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zenithriskstrategies.sharepoint.com/sites/ZenithRiskStrategies/Shared Documents/Events/ZENITH EVENTS/2026/Bluebonnet vs BUCA(Dallas 4.23)/Admin/"/>
    </mc:Choice>
  </mc:AlternateContent>
  <xr:revisionPtr revIDLastSave="143" documentId="8_{D964F21E-6790-684A-AEDD-70DFA6885C71}" xr6:coauthVersionLast="47" xr6:coauthVersionMax="47" xr10:uidLastSave="{BFC75712-99BA-4DB3-9C0E-DD46391EC06C}"/>
  <bookViews>
    <workbookView xWindow="43080" yWindow="-4005" windowWidth="29040" windowHeight="15720" tabRatio="500" xr2:uid="{00000000-000D-0000-FFFF-FFFF00000000}"/>
  </bookViews>
  <sheets>
    <sheet name="Dallas" sheetId="1" r:id="rId1"/>
    <sheet name="Hilton Head" sheetId="6" r:id="rId2"/>
    <sheet name="Chicago" sheetId="7" r:id="rId3"/>
    <sheet name="Denver" sheetId="8" r:id="rId4"/>
    <sheet name="Dropdowns" sheetId="5" r:id="rId5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7" i="8" l="1"/>
  <c r="D17" i="7"/>
  <c r="F14" i="5"/>
  <c r="C20" i="6"/>
  <c r="D17" i="1"/>
</calcChain>
</file>

<file path=xl/sharedStrings.xml><?xml version="1.0" encoding="utf-8"?>
<sst xmlns="http://schemas.openxmlformats.org/spreadsheetml/2006/main" count="292" uniqueCount="105">
  <si>
    <t>ZENITH RISK STRATEGIES — 2026 SUMMIT SPEAKER TRACKER</t>
  </si>
  <si>
    <t>Order Before Growth · Discipline Before Scale</t>
  </si>
  <si>
    <t>SPEAKER NAME</t>
  </si>
  <si>
    <t>TITLE / COMPANY</t>
  </si>
  <si>
    <t>SUMMIT</t>
  </si>
  <si>
    <t>SESSION TOPIC</t>
  </si>
  <si>
    <t>OUTREACH
DATE</t>
  </si>
  <si>
    <t>CONTRACT
SENT</t>
  </si>
  <si>
    <t>CONTRACT
SIGNED</t>
  </si>
  <si>
    <t>BIO
RECEIVED</t>
  </si>
  <si>
    <t>HEADSHOT
RECEIVED</t>
  </si>
  <si>
    <t>SLIDE DECK
DUE</t>
  </si>
  <si>
    <t>HONORARIUM</t>
  </si>
  <si>
    <t>NOTES</t>
  </si>
  <si>
    <t>TOTAL SPEAKERS TRACKED</t>
  </si>
  <si>
    <t>Initial outreach sent</t>
  </si>
  <si>
    <t>Speaker confirmed verbally</t>
  </si>
  <si>
    <t>Speaker agreement / contract sent</t>
  </si>
  <si>
    <t>Signed contract received</t>
  </si>
  <si>
    <t>Bio received (150–200 words)</t>
  </si>
  <si>
    <t>Professional headshot received</t>
  </si>
  <si>
    <t>Session topic &amp; description finalized</t>
  </si>
  <si>
    <t>Slide deck template sent to speaker</t>
  </si>
  <si>
    <t>Slide deck draft received</t>
  </si>
  <si>
    <t>Slide deck approved &amp; loaded</t>
  </si>
  <si>
    <t>Audio / AV requirements confirmed</t>
  </si>
  <si>
    <t>Travel &amp; hotel arrangements confirmed</t>
  </si>
  <si>
    <t>Day-of logistics briefing sent</t>
  </si>
  <si>
    <t>Thank-you note / follow-up sent post-event</t>
  </si>
  <si>
    <t>Tracy Creger</t>
  </si>
  <si>
    <t>Jason Roll</t>
  </si>
  <si>
    <t>Jarred Pierce</t>
  </si>
  <si>
    <t>Thomas Wagner</t>
  </si>
  <si>
    <t>Dante Panella</t>
  </si>
  <si>
    <t>Co-Founder at PriceMDs</t>
  </si>
  <si>
    <t>Founder/CEO at Zenith Risk Strategies</t>
  </si>
  <si>
    <t>Founder/CEO at Unity Preffered Network</t>
  </si>
  <si>
    <t>Director of Sales at KerixHealth</t>
  </si>
  <si>
    <t>reached out</t>
  </si>
  <si>
    <t>will speak</t>
  </si>
  <si>
    <t>decision stage</t>
  </si>
  <si>
    <t>denied</t>
  </si>
  <si>
    <t>Stage</t>
  </si>
  <si>
    <t>yes</t>
  </si>
  <si>
    <t>no</t>
  </si>
  <si>
    <t>dropdwon</t>
  </si>
  <si>
    <t xml:space="preserve">BUCA vs BlueBonnets </t>
  </si>
  <si>
    <t xml:space="preserve">Lowcountry Logic </t>
  </si>
  <si>
    <t>Reaching Benefits Heights</t>
  </si>
  <si>
    <t>email</t>
  </si>
  <si>
    <t>phone</t>
  </si>
  <si>
    <t xml:space="preserve">started </t>
  </si>
  <si>
    <t xml:space="preserve">not started </t>
  </si>
  <si>
    <t>done</t>
  </si>
  <si>
    <t>Courtney DeWitt</t>
  </si>
  <si>
    <t>Michael Espenlaub</t>
  </si>
  <si>
    <t>Principal at Veracity Benefits LLC</t>
  </si>
  <si>
    <t>Timothy Hyde</t>
  </si>
  <si>
    <t>confirmed</t>
  </si>
  <si>
    <t>Ashley Jones</t>
  </si>
  <si>
    <t>Subject Matter Expert at Veracity Benefits LLC</t>
  </si>
  <si>
    <t>Milestone</t>
  </si>
  <si>
    <t>Romy Carlson</t>
  </si>
  <si>
    <t>David Balat</t>
  </si>
  <si>
    <t>PPO Networking</t>
  </si>
  <si>
    <t>Bundled Pricing</t>
  </si>
  <si>
    <t>Pharmacy Spend</t>
  </si>
  <si>
    <t>Captives</t>
  </si>
  <si>
    <t>DPC</t>
  </si>
  <si>
    <t>Kerix Health</t>
  </si>
  <si>
    <t>case study</t>
  </si>
  <si>
    <t>Slide Deck Received</t>
  </si>
  <si>
    <t>Sponsoring Reception</t>
  </si>
  <si>
    <t>HOTEL NEEDED</t>
  </si>
  <si>
    <t>2 rooms 4/22-4/24</t>
  </si>
  <si>
    <t>me 4/22-4/24</t>
  </si>
  <si>
    <t>4.22.26</t>
  </si>
  <si>
    <t>Kerix</t>
  </si>
  <si>
    <t>Veracity</t>
  </si>
  <si>
    <t>Zenith</t>
  </si>
  <si>
    <t>PriceMDs</t>
  </si>
  <si>
    <t>Unity Preffered</t>
  </si>
  <si>
    <t>HOTEL</t>
  </si>
  <si>
    <t>4/22/26 (me)</t>
  </si>
  <si>
    <t>Lowcountry Logic- Hilton Head (may)</t>
  </si>
  <si>
    <t>Reaching BenefitS HEIGHTS (Denver)</t>
  </si>
  <si>
    <t>4/22/26-4/24/26 2 rooms</t>
  </si>
  <si>
    <t>Brett Morris</t>
  </si>
  <si>
    <t>Claim Strategy</t>
  </si>
  <si>
    <t>Guest?</t>
  </si>
  <si>
    <t xml:space="preserve">Call #2 </t>
  </si>
  <si>
    <t>Spotlight</t>
  </si>
  <si>
    <t>Sent for Review</t>
  </si>
  <si>
    <t>Approved</t>
  </si>
  <si>
    <t>Posted</t>
  </si>
  <si>
    <t xml:space="preserve">Assistant is Serena </t>
  </si>
  <si>
    <t>TBD</t>
  </si>
  <si>
    <t>Associate Director, Pharmacy Services</t>
  </si>
  <si>
    <t xml:space="preserve">CEO of The Direct Care Aliance </t>
  </si>
  <si>
    <t>Founder/CEO of Samaritan Fund Program</t>
  </si>
  <si>
    <t>3.13.26</t>
  </si>
  <si>
    <t>scheduled 1:1</t>
  </si>
  <si>
    <t>3.14.26</t>
  </si>
  <si>
    <t>REGISTERED</t>
  </si>
  <si>
    <t>VIRTUAL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</si>
</sst>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32" x14ac:knownFonts="1">
    <font>
      <sz val="11"/>
      <color theme="1"/>
      <name val="Calibri"/>
      <family val="2"/>
      <charset val="1"/>
    </font>
    <font>
      <sz val="12"/>
      <color theme="1"/>
      <name val="Calibri"/>
      <family val="2"/>
      <scheme val="minor"/>
    </font>
    <font>
      <b/>
      <sz val="14"/>
      <color rgb="FFFFFFFF"/>
      <name val="Arial"/>
      <family val="2"/>
    </font>
    <font>
      <b/>
      <sz val="11"/>
      <color rgb="FFFFFFFF"/>
      <name val="Arial"/>
      <family val="2"/>
    </font>
    <font>
      <sz val="10"/>
      <color rgb="FF4A4A4A"/>
      <name val="Arial"/>
      <family val="2"/>
    </font>
    <font>
      <b/>
      <sz val="10"/>
      <color rgb="FFFFFFFF"/>
      <name val="Arial"/>
      <family val="2"/>
    </font>
    <font>
      <b/>
      <sz val="11"/>
      <color rgb="FFC9A84C"/>
      <name val="Arial"/>
      <family val="2"/>
    </font>
    <font>
      <sz val="10"/>
      <color theme="1"/>
      <name val="Arial"/>
      <family val="2"/>
    </font>
    <font>
      <b/>
      <sz val="11"/>
      <color theme="0"/>
      <name val="Arial"/>
      <family val="2"/>
    </font>
    <font>
      <sz val="12"/>
      <color rgb="FF006100"/>
      <name val="Calibri"/>
      <family val="2"/>
      <scheme val="minor"/>
    </font>
    <font>
      <b/>
      <sz val="12"/>
      <color rgb="FF4A4A4A"/>
      <name val="Arial"/>
      <family val="2"/>
    </font>
    <font>
      <b/>
      <u/>
      <sz val="14"/>
      <name val="Cambria"/>
      <family val="1"/>
      <scheme val="major"/>
    </font>
    <font>
      <sz val="12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sz val="10"/>
      <color rgb="FF4A4A4A"/>
      <name val="Calibri"/>
      <family val="2"/>
      <scheme val="minor"/>
    </font>
    <font>
      <sz val="10"/>
      <color rgb="FF006100"/>
      <name val="Calibri"/>
      <family val="2"/>
      <scheme val="minor"/>
    </font>
    <font>
      <sz val="11"/>
      <name val="Calibri"/>
      <family val="2"/>
      <charset val="1"/>
    </font>
    <font>
      <i/>
      <sz val="10"/>
      <color theme="0"/>
      <name val="Arial"/>
      <family val="2"/>
    </font>
    <font>
      <sz val="11"/>
      <color theme="1"/>
      <name val="Calibri"/>
      <family val="2"/>
      <scheme val="minor"/>
    </font>
    <font>
      <i/>
      <sz val="10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8"/>
      <color theme="1"/>
      <name val="Cambria"/>
      <family val="1"/>
      <scheme val="major"/>
    </font>
    <font>
      <b/>
      <sz val="18"/>
      <color theme="1"/>
      <name val="Cambria"/>
      <family val="1"/>
      <scheme val="major"/>
    </font>
    <font>
      <b/>
      <sz val="11"/>
      <color theme="1"/>
      <name val="Calibri"/>
      <family val="2"/>
      <scheme val="minor"/>
    </font>
    <font>
      <b/>
      <u/>
      <sz val="18"/>
      <color theme="1"/>
      <name val="Cambria"/>
      <family val="1"/>
      <scheme val="major"/>
    </font>
    <font>
      <b/>
      <sz val="10"/>
      <color theme="1"/>
      <name val="Calibri"/>
      <family val="2"/>
      <scheme val="minor"/>
    </font>
    <font>
      <b/>
      <sz val="18"/>
      <color theme="0"/>
      <name val="Cambria"/>
      <family val="1"/>
      <scheme val="major"/>
    </font>
    <font>
      <sz val="11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u/>
      <sz val="18"/>
      <color theme="0"/>
      <name val="Cambria"/>
      <family val="1"/>
      <scheme val="major"/>
    </font>
  </fonts>
  <fills count="9">
    <fill>
      <patternFill patternType="none"/>
    </fill>
    <fill>
      <patternFill patternType="gray125"/>
    </fill>
    <fill>
      <patternFill patternType="solid">
        <fgColor rgb="FF0D1B3E"/>
        <bgColor rgb="FF003300"/>
      </patternFill>
    </fill>
    <fill>
      <patternFill patternType="solid">
        <fgColor rgb="FFC9A84C"/>
        <bgColor rgb="FFE8C97A"/>
      </patternFill>
    </fill>
    <fill>
      <patternFill patternType="solid">
        <fgColor rgb="FFFFFFFF"/>
        <bgColor rgb="FFF7F7F7"/>
      </patternFill>
    </fill>
    <fill>
      <patternFill patternType="solid">
        <fgColor rgb="FFF7F7F7"/>
        <bgColor rgb="FFFFFFFF"/>
      </patternFill>
    </fill>
    <fill>
      <patternFill patternType="solid">
        <fgColor rgb="FF2E7D32"/>
        <bgColor rgb="FF008000"/>
      </patternFill>
    </fill>
    <fill>
      <patternFill patternType="solid">
        <fgColor rgb="FF00FF00"/>
        <bgColor rgb="FFF7F7F7"/>
      </patternFill>
    </fill>
    <fill>
      <patternFill patternType="solid">
        <fgColor rgb="FFC6EFCE"/>
      </patternFill>
    </fill>
  </fills>
  <borders count="6">
    <border>
      <left/>
      <right/>
      <top/>
      <bottom/>
      <diagonal/>
    </border>
    <border>
      <left style="thin">
        <color rgb="FFC9A84C"/>
      </left>
      <right style="thin">
        <color rgb="FFC9A84C"/>
      </right>
      <top style="thin">
        <color rgb="FFC9A84C"/>
      </top>
      <bottom style="thin">
        <color rgb="FFC9A84C"/>
      </bottom>
      <diagonal/>
    </border>
    <border>
      <left style="thin">
        <color rgb="FFD0D0D0"/>
      </left>
      <right style="thin">
        <color rgb="FFD0D0D0"/>
      </right>
      <top style="thin">
        <color rgb="FFD0D0D0"/>
      </top>
      <bottom style="thin">
        <color rgb="FFD0D0D0"/>
      </bottom>
      <diagonal/>
    </border>
    <border>
      <left/>
      <right/>
      <top style="thin">
        <color rgb="FFD0D0D0"/>
      </top>
      <bottom style="thin">
        <color rgb="FFD0D0D0"/>
      </bottom>
      <diagonal/>
    </border>
    <border>
      <left/>
      <right/>
      <top/>
      <bottom style="thin">
        <color rgb="FFD0D0D0"/>
      </bottom>
      <diagonal/>
    </border>
    <border>
      <left/>
      <right/>
      <top style="thin">
        <color rgb="FFD0D0D0"/>
      </top>
      <bottom/>
      <diagonal/>
    </border>
  </borders>
  <cellStyleXfs count="2">
    <xf numFmtId="0" fontId="0" fillId="0" borderId="0"/>
    <xf numFmtId="0" fontId="9" fillId="8" borderId="0" applyNumberFormat="0" applyBorder="0" applyAlignment="0" applyProtection="0"/>
  </cellStyleXfs>
  <cellXfs count="116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/>
    </xf>
    <xf numFmtId="0" fontId="4" fillId="5" borderId="2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0" fontId="0" fillId="0" borderId="0" xfId="0" applyAlignment="1">
      <alignment wrapText="1"/>
    </xf>
    <xf numFmtId="0" fontId="7" fillId="4" borderId="2" xfId="0" applyFont="1" applyFill="1" applyBorder="1" applyAlignment="1">
      <alignment horizontal="left" vertical="center" wrapText="1"/>
    </xf>
    <xf numFmtId="0" fontId="7" fillId="5" borderId="2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 wrapText="1"/>
    </xf>
    <xf numFmtId="14" fontId="4" fillId="4" borderId="2" xfId="0" applyNumberFormat="1" applyFont="1" applyFill="1" applyBorder="1" applyAlignment="1">
      <alignment horizontal="left" vertical="center"/>
    </xf>
    <xf numFmtId="14" fontId="4" fillId="5" borderId="2" xfId="0" applyNumberFormat="1" applyFont="1" applyFill="1" applyBorder="1" applyAlignment="1">
      <alignment horizontal="left" vertical="center"/>
    </xf>
    <xf numFmtId="0" fontId="10" fillId="4" borderId="2" xfId="0" applyFont="1" applyFill="1" applyBorder="1" applyAlignment="1">
      <alignment horizontal="left" vertical="center"/>
    </xf>
    <xf numFmtId="0" fontId="10" fillId="5" borderId="2" xfId="0" applyFont="1" applyFill="1" applyBorder="1" applyAlignment="1">
      <alignment horizontal="left" vertical="center"/>
    </xf>
    <xf numFmtId="0" fontId="10" fillId="7" borderId="2" xfId="0" applyFont="1" applyFill="1" applyBorder="1" applyAlignment="1">
      <alignment horizontal="left" vertical="center"/>
    </xf>
    <xf numFmtId="0" fontId="4" fillId="4" borderId="3" xfId="0" applyFont="1" applyFill="1" applyBorder="1" applyAlignment="1">
      <alignment horizontal="left" vertical="center"/>
    </xf>
    <xf numFmtId="0" fontId="4" fillId="5" borderId="3" xfId="0" applyFont="1" applyFill="1" applyBorder="1" applyAlignment="1">
      <alignment horizontal="left" vertical="center"/>
    </xf>
    <xf numFmtId="0" fontId="4" fillId="4" borderId="4" xfId="0" applyFont="1" applyFill="1" applyBorder="1" applyAlignment="1">
      <alignment horizontal="left" vertical="center"/>
    </xf>
    <xf numFmtId="0" fontId="4" fillId="5" borderId="5" xfId="0" applyFont="1" applyFill="1" applyBorder="1" applyAlignment="1">
      <alignment horizontal="left" vertical="center"/>
    </xf>
    <xf numFmtId="14" fontId="4" fillId="4" borderId="2" xfId="0" applyNumberFormat="1" applyFont="1" applyFill="1" applyBorder="1" applyAlignment="1">
      <alignment horizontal="center"/>
    </xf>
    <xf numFmtId="14" fontId="4" fillId="5" borderId="2" xfId="0" applyNumberFormat="1" applyFont="1" applyFill="1" applyBorder="1" applyAlignment="1">
      <alignment horizontal="center"/>
    </xf>
    <xf numFmtId="0" fontId="9" fillId="8" borderId="0" xfId="1"/>
    <xf numFmtId="0" fontId="11" fillId="8" borderId="2" xfId="1" applyFont="1" applyBorder="1" applyAlignment="1">
      <alignment horizontal="left" vertical="center"/>
    </xf>
    <xf numFmtId="0" fontId="11" fillId="5" borderId="2" xfId="0" applyFont="1" applyFill="1" applyBorder="1" applyAlignment="1">
      <alignment horizontal="left" vertical="center"/>
    </xf>
    <xf numFmtId="0" fontId="11" fillId="4" borderId="2" xfId="0" applyFont="1" applyFill="1" applyBorder="1" applyAlignment="1">
      <alignment horizontal="left" vertical="center"/>
    </xf>
    <xf numFmtId="0" fontId="12" fillId="8" borderId="2" xfId="1" applyFont="1" applyBorder="1" applyAlignment="1">
      <alignment horizontal="left" vertical="center" wrapText="1"/>
    </xf>
    <xf numFmtId="0" fontId="13" fillId="4" borderId="2" xfId="0" applyFont="1" applyFill="1" applyBorder="1" applyAlignment="1">
      <alignment horizontal="left" vertical="center" wrapText="1"/>
    </xf>
    <xf numFmtId="0" fontId="13" fillId="5" borderId="2" xfId="0" applyFont="1" applyFill="1" applyBorder="1" applyAlignment="1">
      <alignment horizontal="left" vertical="center" wrapText="1"/>
    </xf>
    <xf numFmtId="0" fontId="14" fillId="5" borderId="2" xfId="0" applyFont="1" applyFill="1" applyBorder="1" applyAlignment="1">
      <alignment horizontal="center" vertical="center"/>
    </xf>
    <xf numFmtId="0" fontId="15" fillId="5" borderId="2" xfId="0" applyFont="1" applyFill="1" applyBorder="1" applyAlignment="1">
      <alignment horizontal="center" vertical="center"/>
    </xf>
    <xf numFmtId="0" fontId="14" fillId="8" borderId="2" xfId="1" applyFont="1" applyBorder="1" applyAlignment="1">
      <alignment horizontal="center" vertical="center"/>
    </xf>
    <xf numFmtId="14" fontId="16" fillId="8" borderId="2" xfId="1" applyNumberFormat="1" applyFont="1" applyBorder="1" applyAlignment="1">
      <alignment horizontal="center" vertical="center"/>
    </xf>
    <xf numFmtId="0" fontId="16" fillId="8" borderId="2" xfId="1" applyFont="1" applyBorder="1" applyAlignment="1">
      <alignment horizontal="center" vertical="center"/>
    </xf>
    <xf numFmtId="14" fontId="14" fillId="8" borderId="2" xfId="1" applyNumberFormat="1" applyFont="1" applyBorder="1" applyAlignment="1">
      <alignment horizontal="center" vertical="center"/>
    </xf>
    <xf numFmtId="14" fontId="14" fillId="4" borderId="2" xfId="0" applyNumberFormat="1" applyFont="1" applyFill="1" applyBorder="1" applyAlignment="1">
      <alignment horizontal="center" vertical="center"/>
    </xf>
    <xf numFmtId="14" fontId="14" fillId="5" borderId="2" xfId="0" applyNumberFormat="1" applyFont="1" applyFill="1" applyBorder="1" applyAlignment="1">
      <alignment horizontal="center" vertical="center"/>
    </xf>
    <xf numFmtId="0" fontId="14" fillId="8" borderId="2" xfId="1" applyFont="1" applyBorder="1" applyAlignment="1">
      <alignment horizontal="center" vertical="center" wrapText="1"/>
    </xf>
    <xf numFmtId="0" fontId="14" fillId="8" borderId="2" xfId="1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4" fillId="5" borderId="2" xfId="0" applyFont="1" applyFill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4" fillId="4" borderId="2" xfId="0" applyFont="1" applyFill="1" applyBorder="1" applyAlignment="1">
      <alignment horizontal="center" vertical="center"/>
    </xf>
    <xf numFmtId="0" fontId="14" fillId="4" borderId="2" xfId="0" applyFont="1" applyFill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5" fillId="4" borderId="2" xfId="0" applyFont="1" applyFill="1" applyBorder="1" applyAlignment="1">
      <alignment horizontal="center" vertical="center"/>
    </xf>
    <xf numFmtId="0" fontId="5" fillId="6" borderId="0" xfId="0" applyFont="1" applyFill="1" applyAlignment="1">
      <alignment horizontal="center" vertical="center"/>
    </xf>
    <xf numFmtId="0" fontId="12" fillId="8" borderId="2" xfId="1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2" fillId="8" borderId="2" xfId="1" applyFont="1" applyBorder="1" applyAlignment="1">
      <alignment horizontal="center" vertical="center" wrapText="1"/>
    </xf>
    <xf numFmtId="0" fontId="12" fillId="8" borderId="2" xfId="1" applyFont="1" applyBorder="1" applyAlignment="1">
      <alignment horizontal="center" vertical="center"/>
    </xf>
    <xf numFmtId="14" fontId="12" fillId="8" borderId="2" xfId="1" applyNumberFormat="1" applyFont="1" applyBorder="1" applyAlignment="1">
      <alignment horizontal="center" vertical="center"/>
    </xf>
    <xf numFmtId="0" fontId="12" fillId="8" borderId="0" xfId="1" applyFont="1"/>
    <xf numFmtId="0" fontId="13" fillId="4" borderId="2" xfId="0" applyFont="1" applyFill="1" applyBorder="1" applyAlignment="1">
      <alignment horizontal="left" vertical="center"/>
    </xf>
    <xf numFmtId="0" fontId="13" fillId="5" borderId="2" xfId="0" applyFont="1" applyFill="1" applyBorder="1" applyAlignment="1">
      <alignment horizontal="left" vertical="center"/>
    </xf>
    <xf numFmtId="0" fontId="17" fillId="0" borderId="0" xfId="0" applyFont="1"/>
    <xf numFmtId="16" fontId="16" fillId="8" borderId="2" xfId="1" applyNumberFormat="1" applyFont="1" applyBorder="1" applyAlignment="1">
      <alignment horizontal="center" vertical="center"/>
    </xf>
    <xf numFmtId="0" fontId="19" fillId="0" borderId="0" xfId="0" applyFont="1"/>
    <xf numFmtId="0" fontId="21" fillId="2" borderId="1" xfId="0" applyFont="1" applyFill="1" applyBorder="1" applyAlignment="1">
      <alignment horizontal="center" vertical="center" wrapText="1"/>
    </xf>
    <xf numFmtId="0" fontId="19" fillId="0" borderId="0" xfId="0" applyFont="1" applyAlignment="1">
      <alignment wrapText="1"/>
    </xf>
    <xf numFmtId="0" fontId="22" fillId="4" borderId="2" xfId="0" applyFont="1" applyFill="1" applyBorder="1" applyAlignment="1">
      <alignment horizontal="left" vertical="center" wrapText="1"/>
    </xf>
    <xf numFmtId="0" fontId="22" fillId="5" borderId="2" xfId="0" applyFont="1" applyFill="1" applyBorder="1" applyAlignment="1">
      <alignment horizontal="left" vertical="center" wrapText="1"/>
    </xf>
    <xf numFmtId="0" fontId="23" fillId="0" borderId="0" xfId="0" applyFont="1"/>
    <xf numFmtId="0" fontId="26" fillId="8" borderId="2" xfId="1" applyFont="1" applyBorder="1" applyAlignment="1">
      <alignment horizontal="left" vertical="center"/>
    </xf>
    <xf numFmtId="0" fontId="1" fillId="8" borderId="2" xfId="1" applyFont="1" applyBorder="1" applyAlignment="1">
      <alignment horizontal="left" vertical="center" wrapText="1"/>
    </xf>
    <xf numFmtId="0" fontId="22" fillId="8" borderId="2" xfId="1" applyFont="1" applyBorder="1" applyAlignment="1">
      <alignment horizontal="center" vertical="center" wrapText="1"/>
    </xf>
    <xf numFmtId="14" fontId="1" fillId="8" borderId="2" xfId="1" applyNumberFormat="1" applyFont="1" applyBorder="1" applyAlignment="1">
      <alignment horizontal="center" vertical="center"/>
    </xf>
    <xf numFmtId="0" fontId="22" fillId="8" borderId="2" xfId="1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14" fontId="22" fillId="8" borderId="2" xfId="1" applyNumberFormat="1" applyFont="1" applyBorder="1" applyAlignment="1">
      <alignment horizontal="center" vertical="center"/>
    </xf>
    <xf numFmtId="0" fontId="22" fillId="8" borderId="2" xfId="1" applyFont="1" applyBorder="1" applyAlignment="1">
      <alignment horizontal="center" vertical="center"/>
    </xf>
    <xf numFmtId="0" fontId="1" fillId="8" borderId="0" xfId="1" applyFont="1"/>
    <xf numFmtId="0" fontId="1" fillId="8" borderId="2" xfId="1" applyFont="1" applyBorder="1" applyAlignment="1">
      <alignment horizontal="center" vertical="center" wrapText="1"/>
    </xf>
    <xf numFmtId="0" fontId="1" fillId="8" borderId="2" xfId="1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" fillId="8" borderId="2" xfId="1" applyFont="1" applyBorder="1" applyAlignment="1">
      <alignment horizontal="center" vertical="center"/>
    </xf>
    <xf numFmtId="0" fontId="24" fillId="8" borderId="2" xfId="1" applyFont="1" applyBorder="1" applyAlignment="1">
      <alignment horizontal="left" vertical="center"/>
    </xf>
    <xf numFmtId="0" fontId="22" fillId="4" borderId="2" xfId="0" applyFont="1" applyFill="1" applyBorder="1" applyAlignment="1">
      <alignment horizontal="center" vertical="center"/>
    </xf>
    <xf numFmtId="14" fontId="22" fillId="4" borderId="2" xfId="0" applyNumberFormat="1" applyFont="1" applyFill="1" applyBorder="1" applyAlignment="1">
      <alignment horizontal="center"/>
    </xf>
    <xf numFmtId="0" fontId="22" fillId="4" borderId="2" xfId="0" applyFont="1" applyFill="1" applyBorder="1" applyAlignment="1">
      <alignment horizontal="left" vertical="center"/>
    </xf>
    <xf numFmtId="14" fontId="22" fillId="4" borderId="2" xfId="0" applyNumberFormat="1" applyFont="1" applyFill="1" applyBorder="1" applyAlignment="1">
      <alignment horizontal="left" vertical="center"/>
    </xf>
    <xf numFmtId="0" fontId="23" fillId="5" borderId="2" xfId="0" applyFont="1" applyFill="1" applyBorder="1" applyAlignment="1">
      <alignment horizontal="left" vertical="center"/>
    </xf>
    <xf numFmtId="0" fontId="22" fillId="5" borderId="2" xfId="0" applyFont="1" applyFill="1" applyBorder="1" applyAlignment="1">
      <alignment horizontal="left" vertical="center"/>
    </xf>
    <xf numFmtId="14" fontId="22" fillId="5" borderId="2" xfId="0" applyNumberFormat="1" applyFont="1" applyFill="1" applyBorder="1" applyAlignment="1">
      <alignment horizontal="center"/>
    </xf>
    <xf numFmtId="14" fontId="22" fillId="5" borderId="2" xfId="0" applyNumberFormat="1" applyFont="1" applyFill="1" applyBorder="1" applyAlignment="1">
      <alignment horizontal="left" vertical="center"/>
    </xf>
    <xf numFmtId="0" fontId="23" fillId="4" borderId="2" xfId="0" applyFont="1" applyFill="1" applyBorder="1" applyAlignment="1">
      <alignment horizontal="left" vertical="center"/>
    </xf>
    <xf numFmtId="0" fontId="25" fillId="2" borderId="0" xfId="0" applyFont="1" applyFill="1" applyAlignment="1">
      <alignment horizontal="center" vertical="center"/>
    </xf>
    <xf numFmtId="0" fontId="27" fillId="6" borderId="0" xfId="0" applyFont="1" applyFill="1" applyAlignment="1">
      <alignment horizontal="center" vertical="center"/>
    </xf>
    <xf numFmtId="0" fontId="28" fillId="2" borderId="1" xfId="0" applyFont="1" applyFill="1" applyBorder="1" applyAlignment="1">
      <alignment horizontal="center" vertical="center" wrapText="1"/>
    </xf>
    <xf numFmtId="0" fontId="29" fillId="0" borderId="0" xfId="0" applyFont="1" applyAlignment="1">
      <alignment wrapText="1"/>
    </xf>
    <xf numFmtId="0" fontId="29" fillId="0" borderId="0" xfId="0" applyFont="1"/>
    <xf numFmtId="0" fontId="22" fillId="8" borderId="2" xfId="1" applyFont="1" applyBorder="1" applyAlignment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" fillId="8" borderId="2" xfId="1" applyFont="1" applyBorder="1" applyAlignment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22" fillId="4" borderId="2" xfId="0" applyFont="1" applyFill="1" applyBorder="1" applyAlignment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22" fillId="5" borderId="2" xfId="0" applyFont="1" applyFill="1" applyBorder="1" applyAlignment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164" fontId="22" fillId="8" borderId="2" xfId="1" applyNumberFormat="1" applyFont="1" applyBorder="1" applyAlignment="1">
      <alignment horizontal="center" vertical="center"/>
    </xf>
    <xf numFmtId="164" fontId="1" fillId="8" borderId="2" xfId="1" applyNumberFormat="1" applyFont="1" applyBorder="1" applyAlignment="1">
      <alignment horizontal="center" vertical="center"/>
    </xf>
    <xf numFmtId="164" fontId="22" fillId="4" borderId="2" xfId="0" applyNumberFormat="1" applyFont="1" applyFill="1" applyBorder="1" applyAlignment="1">
      <alignment horizontal="left" vertical="center"/>
    </xf>
    <xf numFmtId="164" fontId="22" fillId="5" borderId="2" xfId="0" applyNumberFormat="1" applyFont="1" applyFill="1" applyBorder="1" applyAlignment="1">
      <alignment horizontal="left" vertical="center"/>
    </xf>
    <xf numFmtId="164" fontId="1" fillId="4" borderId="2" xfId="0" applyNumberFormat="1" applyFont="1" applyFill="1" applyBorder="1" applyAlignment="1">
      <alignment horizontal="left" vertical="center"/>
    </xf>
    <xf numFmtId="164" fontId="1" fillId="5" borderId="2" xfId="0" applyNumberFormat="1" applyFont="1" applyFill="1" applyBorder="1" applyAlignment="1">
      <alignment horizontal="left" vertical="center"/>
    </xf>
    <xf numFmtId="0" fontId="1" fillId="4" borderId="2" xfId="0" applyFont="1" applyFill="1" applyBorder="1" applyAlignment="1">
      <alignment horizontal="left" vertical="center"/>
    </xf>
    <xf numFmtId="0" fontId="1" fillId="5" borderId="2" xfId="0" applyFont="1" applyFill="1" applyBorder="1" applyAlignment="1">
      <alignment horizontal="left" vertical="center"/>
    </xf>
    <xf numFmtId="0" fontId="1" fillId="8" borderId="2" xfId="1" applyFont="1" applyBorder="1" applyAlignment="1">
      <alignment horizontal="left" vertical="center"/>
    </xf>
    <xf numFmtId="14" fontId="1" fillId="8" borderId="2" xfId="1" applyNumberFormat="1" applyFont="1" applyBorder="1" applyAlignment="1">
      <alignment horizontal="center"/>
    </xf>
    <xf numFmtId="14" fontId="1" fillId="8" borderId="2" xfId="1" applyNumberFormat="1" applyFont="1" applyBorder="1" applyAlignment="1">
      <alignment horizontal="left" vertical="center"/>
    </xf>
    <xf numFmtId="164" fontId="1" fillId="8" borderId="2" xfId="1" applyNumberFormat="1" applyFont="1" applyBorder="1" applyAlignment="1">
      <alignment horizontal="left" vertical="center"/>
    </xf>
    <xf numFmtId="0" fontId="31" fillId="2" borderId="1" xfId="0" applyFont="1" applyFill="1" applyBorder="1" applyAlignment="1">
      <alignment horizontal="center" vertical="center" wrapText="1"/>
    </xf>
    <xf numFmtId="0" fontId="26" fillId="5" borderId="2" xfId="0" applyFont="1" applyFill="1" applyBorder="1" applyAlignment="1">
      <alignment horizontal="left" vertical="center"/>
    </xf>
    <xf numFmtId="0" fontId="26" fillId="4" borderId="2" xfId="0" applyFont="1" applyFill="1" applyBorder="1" applyAlignment="1">
      <alignment horizontal="left" vertical="center"/>
    </xf>
    <xf numFmtId="0" fontId="26" fillId="0" borderId="0" xfId="0" applyFont="1"/>
    <xf numFmtId="14" fontId="22" fillId="5" borderId="2" xfId="0" applyNumberFormat="1" applyFont="1" applyFill="1" applyBorder="1" applyAlignment="1">
      <alignment horizontal="center" vertical="center"/>
    </xf>
    <xf numFmtId="14" fontId="22" fillId="4" borderId="2" xfId="0" applyNumberFormat="1" applyFont="1" applyFill="1" applyBorder="1" applyAlignment="1">
      <alignment horizontal="center" vertical="center"/>
    </xf>
    <xf numFmtId="0" fontId="19" fillId="0" borderId="0" xfId="0" applyFont="1" applyAlignment="1">
      <alignment horizontal="center"/>
    </xf>
    <xf numFmtId="14" fontId="1" fillId="8" borderId="2" xfId="1" applyNumberFormat="1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14" fontId="1" fillId="8" borderId="2" xfId="1" applyNumberFormat="1" applyFont="1" applyBorder="1" applyAlignment="1">
      <alignment horizont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30" fillId="2" borderId="0" xfId="0" applyFont="1" applyFill="1" applyAlignment="1">
      <alignment horizontal="center" vertical="center"/>
    </xf>
    <xf numFmtId="0" fontId="20" fillId="2" borderId="0" xfId="0" applyFont="1" applyFill="1" applyAlignment="1">
      <alignment horizontal="center" vertical="center"/>
    </xf>
    <xf numFmtId="0" fontId="19" fillId="3" borderId="0" xfId="0" applyFont="1" applyFill="1"/>
    <xf numFmtId="0" fontId="27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8" fillId="2" borderId="0" xfId="0" applyFont="1" applyFill="1" applyAlignment="1">
      <alignment horizontal="center" vertical="center"/>
    </xf>
    <xf numFmtId="0" fontId="0" fillId="3" borderId="0" xfId="0" applyFill="1"/>
    <xf numFmtId="0" fontId="5" fillId="2" borderId="0" xfId="0" applyFont="1" applyFill="1" applyAlignment="1">
      <alignment horizontal="center" vertical="center"/>
    </xf>
  </cellXfs>
  <cellStyles count="2">
    <cellStyle name="Good" xfId="1" builtinId="26"/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A4A4A"/>
        <name val="Arial"/>
        <family val="2"/>
        <scheme val="none"/>
      </font>
      <fill>
        <patternFill patternType="solid">
          <fgColor rgb="FFFFFFFF"/>
          <bgColor rgb="FFF7F7F7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 style="thin">
          <color rgb="FFD0D0D0"/>
        </top>
        <bottom style="thin">
          <color rgb="FFD0D0D0"/>
        </bottom>
        <vertical/>
        <horizontal/>
      </border>
    </dxf>
    <dxf>
      <border outline="0">
        <top style="thin">
          <color rgb="FFD0D0D0"/>
        </top>
      </border>
    </dxf>
    <dxf>
      <border outline="0">
        <left style="thin">
          <color rgb="FFD0D0D0"/>
        </left>
        <right style="thin">
          <color rgb="FFD0D0D0"/>
        </right>
        <top style="thin">
          <color rgb="FFD0D0D0"/>
        </top>
        <bottom style="thin">
          <color rgb="FFD0D0D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A4A4A"/>
        <name val="Arial"/>
        <family val="2"/>
        <scheme val="none"/>
      </font>
      <fill>
        <patternFill patternType="solid">
          <fgColor rgb="FFFFFFFF"/>
          <bgColor rgb="FFF7F7F7"/>
        </patternFill>
      </fill>
      <alignment horizontal="left" vertical="center" textRotation="0" wrapText="0" indent="0" justifyLastLine="0" shrinkToFit="0" readingOrder="0"/>
    </dxf>
    <dxf>
      <border outline="0">
        <bottom style="thin">
          <color rgb="FFD0D0D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A4A4A"/>
        <name val="Arial"/>
        <family val="2"/>
        <scheme val="none"/>
      </font>
      <fill>
        <patternFill patternType="solid">
          <fgColor rgb="FFF7F7F7"/>
          <bgColor rgb="FFFFFFFF"/>
        </patternFill>
      </fill>
      <alignment horizontal="left" vertical="center" textRotation="0" wrapText="0" indent="0" justifyLastLine="0" shrinkToFit="0" readingOrder="0"/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7F7F7"/>
      <rgbColor rgb="FFCCFFFF"/>
      <rgbColor rgb="FF660066"/>
      <rgbColor rgb="FFFF8080"/>
      <rgbColor rgb="FF0066CC"/>
      <rgbColor rgb="FFD0D0D0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EBEE"/>
      <rgbColor rgb="FF99CCFF"/>
      <rgbColor rgb="FFFF99CC"/>
      <rgbColor rgb="FFCC99FF"/>
      <rgbColor rgb="FFE8C97A"/>
      <rgbColor rgb="FF3366FF"/>
      <rgbColor rgb="FF33CCCC"/>
      <rgbColor rgb="FF99CC00"/>
      <rgbColor rgb="FFFFCC00"/>
      <rgbColor rgb="FFFF9900"/>
      <rgbColor rgb="FFFF6600"/>
      <rgbColor rgb="FF666699"/>
      <rgbColor rgb="FFC9A84C"/>
      <rgbColor rgb="FF0D1B3E"/>
      <rgbColor rgb="FF2E7D32"/>
      <rgbColor rgb="FF003300"/>
      <rgbColor rgb="FF333300"/>
      <rgbColor rgb="FF993300"/>
      <rgbColor rgb="FF993366"/>
      <rgbColor rgb="FF333399"/>
      <rgbColor rgb="FF4A4A4A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22/11/relationships/FeaturePropertyBag" Target="featurePropertyBag/featurePropertyBag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B97BEC1-2016-4201-AAA5-4C532C091AE9}" name="Table1" displayName="Table1" ref="A1:B6" totalsRowShown="0">
  <autoFilter ref="A1:B6" xr:uid="{AB97BEC1-2016-4201-AAA5-4C532C091AE9}"/>
  <tableColumns count="2">
    <tableColumn id="1" xr3:uid="{ED9A98C6-BC59-4862-ADB4-F81128141485}" name="Stage"/>
    <tableColumn id="2" xr3:uid="{EEEDC41A-BFCC-4C65-96FD-794F2309560B}" name="dropdwon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47DFB837-F247-E041-A896-0AE442812E21}" name="Table3" displayName="Table3" ref="L3:L17" totalsRowShown="0" headerRowDxfId="9" dataDxfId="7" headerRowBorderDxfId="8" tableBorderDxfId="6" totalsRowBorderDxfId="5">
  <autoFilter ref="L3:L17" xr:uid="{47DFB837-F247-E041-A896-0AE442812E21}"/>
  <tableColumns count="1">
    <tableColumn id="1" xr3:uid="{4844EC03-87BC-9E45-8696-DD18BA109CAC}" name="Milestone" dataDxfId="4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2060"/>
  </sheetPr>
  <dimension ref="A1:S17"/>
  <sheetViews>
    <sheetView showGridLines="0" tabSelected="1" zoomScale="94" zoomScaleNormal="100" workbookViewId="0">
      <pane xSplit="1" topLeftCell="C1" activePane="topRight" state="frozen"/>
      <selection pane="topRight" activeCell="L5" sqref="L5"/>
    </sheetView>
  </sheetViews>
  <sheetFormatPr defaultColWidth="8.6640625" defaultRowHeight="30" customHeight="1" x14ac:dyDescent="0.6"/>
  <cols>
    <col min="1" max="1" width="33.796875" style="102" customWidth="1"/>
    <col min="2" max="2" width="28" style="53" customWidth="1"/>
    <col min="3" max="3" width="36" style="53" customWidth="1"/>
    <col min="4" max="4" width="16.46484375" style="51" customWidth="1"/>
    <col min="5" max="10" width="14" style="51" customWidth="1"/>
    <col min="11" max="12" width="16" style="51" customWidth="1"/>
    <col min="13" max="13" width="20.6640625" style="51" customWidth="1"/>
    <col min="14" max="14" width="14" style="105" customWidth="1"/>
    <col min="15" max="15" width="24" style="51" customWidth="1"/>
    <col min="16" max="16" width="14" style="51" customWidth="1"/>
    <col min="17" max="17" width="24.1328125" style="51" customWidth="1"/>
    <col min="18" max="18" width="20" style="51" customWidth="1"/>
    <col min="19" max="19" width="35" style="51" customWidth="1"/>
    <col min="20" max="16384" width="8.6640625" style="51"/>
  </cols>
  <sheetData>
    <row r="1" spans="1:19" s="82" customFormat="1" ht="30" customHeight="1" x14ac:dyDescent="0.45">
      <c r="A1" s="108" t="s">
        <v>0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</row>
    <row r="2" spans="1:19" s="82" customFormat="1" ht="30" customHeight="1" x14ac:dyDescent="0.45">
      <c r="A2" s="109" t="s">
        <v>1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</row>
    <row r="3" spans="1:19" ht="30" customHeight="1" x14ac:dyDescent="0.45">
      <c r="A3" s="110"/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</row>
    <row r="4" spans="1:19" s="81" customFormat="1" ht="30" customHeight="1" x14ac:dyDescent="0.45">
      <c r="A4" s="99" t="s">
        <v>2</v>
      </c>
      <c r="B4" s="52" t="s">
        <v>3</v>
      </c>
      <c r="C4" s="52" t="s">
        <v>4</v>
      </c>
      <c r="D4" s="52" t="s">
        <v>5</v>
      </c>
      <c r="E4" s="52" t="s">
        <v>6</v>
      </c>
      <c r="F4" s="52" t="s">
        <v>103</v>
      </c>
      <c r="G4" s="52" t="s">
        <v>7</v>
      </c>
      <c r="H4" s="52" t="s">
        <v>8</v>
      </c>
      <c r="I4" s="52" t="s">
        <v>9</v>
      </c>
      <c r="J4" s="52" t="s">
        <v>70</v>
      </c>
      <c r="K4" s="52" t="s">
        <v>10</v>
      </c>
      <c r="L4" s="52" t="s">
        <v>71</v>
      </c>
      <c r="M4" s="52" t="s">
        <v>11</v>
      </c>
      <c r="N4" s="52" t="s">
        <v>91</v>
      </c>
      <c r="O4" s="52" t="s">
        <v>90</v>
      </c>
      <c r="P4" s="52" t="s">
        <v>89</v>
      </c>
      <c r="Q4" s="52" t="s">
        <v>82</v>
      </c>
      <c r="R4" s="52" t="s">
        <v>12</v>
      </c>
      <c r="S4" s="52" t="s">
        <v>13</v>
      </c>
    </row>
    <row r="5" spans="1:19" s="64" customFormat="1" ht="30" customHeight="1" x14ac:dyDescent="0.5">
      <c r="A5" s="57" t="s">
        <v>54</v>
      </c>
      <c r="B5" s="58" t="s">
        <v>37</v>
      </c>
      <c r="C5" s="59" t="s">
        <v>46</v>
      </c>
      <c r="D5" s="59" t="s">
        <v>68</v>
      </c>
      <c r="E5" s="60">
        <v>46094</v>
      </c>
      <c r="F5" s="106" t="b">
        <v>1</v>
      </c>
      <c r="G5" s="83" t="b">
        <v>0</v>
      </c>
      <c r="H5" s="83" t="b">
        <v>0</v>
      </c>
      <c r="I5" s="83" t="b">
        <v>1</v>
      </c>
      <c r="J5" s="83" t="b">
        <v>0</v>
      </c>
      <c r="K5" s="83" t="b">
        <v>1</v>
      </c>
      <c r="L5" s="83" t="b">
        <v>1</v>
      </c>
      <c r="M5" s="88">
        <v>46122</v>
      </c>
      <c r="N5" s="62" t="s">
        <v>94</v>
      </c>
      <c r="O5" s="87" t="s">
        <v>102</v>
      </c>
      <c r="P5" s="62"/>
      <c r="Q5" s="63"/>
      <c r="R5" s="63"/>
      <c r="S5" s="58"/>
    </row>
    <row r="6" spans="1:19" s="64" customFormat="1" ht="30" customHeight="1" x14ac:dyDescent="0.5">
      <c r="A6" s="57" t="s">
        <v>31</v>
      </c>
      <c r="B6" s="58" t="s">
        <v>36</v>
      </c>
      <c r="C6" s="59" t="s">
        <v>46</v>
      </c>
      <c r="D6" s="59" t="s">
        <v>64</v>
      </c>
      <c r="E6" s="60">
        <v>46094</v>
      </c>
      <c r="F6" s="106" t="b">
        <v>1</v>
      </c>
      <c r="G6" s="83" t="b">
        <v>0</v>
      </c>
      <c r="H6" s="83" t="b">
        <v>0</v>
      </c>
      <c r="I6" s="83" t="b">
        <v>1</v>
      </c>
      <c r="J6" s="83" t="b">
        <v>0</v>
      </c>
      <c r="K6" s="83" t="b">
        <v>1</v>
      </c>
      <c r="L6" s="83" t="b">
        <v>1</v>
      </c>
      <c r="M6" s="88">
        <v>46122</v>
      </c>
      <c r="N6" s="62" t="s">
        <v>94</v>
      </c>
      <c r="O6" s="87"/>
      <c r="P6" s="62"/>
      <c r="Q6" s="63" t="s">
        <v>86</v>
      </c>
      <c r="R6" s="63"/>
      <c r="S6" s="58"/>
    </row>
    <row r="7" spans="1:19" s="64" customFormat="1" ht="30" customHeight="1" x14ac:dyDescent="0.5">
      <c r="A7" s="57" t="s">
        <v>33</v>
      </c>
      <c r="B7" s="58" t="s">
        <v>34</v>
      </c>
      <c r="C7" s="59" t="s">
        <v>46</v>
      </c>
      <c r="D7" s="65" t="s">
        <v>65</v>
      </c>
      <c r="E7" s="60">
        <v>46094</v>
      </c>
      <c r="F7" s="106" t="b">
        <v>1</v>
      </c>
      <c r="G7" s="84" t="b">
        <v>0</v>
      </c>
      <c r="H7" s="84" t="b">
        <v>0</v>
      </c>
      <c r="I7" s="84" t="b">
        <v>1</v>
      </c>
      <c r="J7" s="84" t="b">
        <v>0</v>
      </c>
      <c r="K7" s="84" t="b">
        <v>1</v>
      </c>
      <c r="L7" s="84" t="b">
        <v>1</v>
      </c>
      <c r="M7" s="88">
        <v>46122</v>
      </c>
      <c r="N7" s="60" t="s">
        <v>94</v>
      </c>
      <c r="O7" s="88" t="s">
        <v>100</v>
      </c>
      <c r="P7" s="60"/>
      <c r="Q7" s="67"/>
      <c r="R7" s="67"/>
      <c r="S7" s="58"/>
    </row>
    <row r="8" spans="1:19" s="64" customFormat="1" ht="30" customHeight="1" x14ac:dyDescent="0.5">
      <c r="A8" s="57" t="s">
        <v>32</v>
      </c>
      <c r="B8" s="58" t="s">
        <v>35</v>
      </c>
      <c r="C8" s="59" t="s">
        <v>46</v>
      </c>
      <c r="D8" s="59" t="s">
        <v>67</v>
      </c>
      <c r="E8" s="60">
        <v>46094</v>
      </c>
      <c r="F8" s="106" t="b">
        <v>1</v>
      </c>
      <c r="G8" s="83" t="b">
        <v>1</v>
      </c>
      <c r="H8" s="83" t="b">
        <v>1</v>
      </c>
      <c r="I8" s="83" t="b">
        <v>1</v>
      </c>
      <c r="J8" s="83" t="b">
        <v>1</v>
      </c>
      <c r="K8" s="83" t="b">
        <v>1</v>
      </c>
      <c r="L8" s="83" t="b">
        <v>0</v>
      </c>
      <c r="M8" s="88">
        <v>46122</v>
      </c>
      <c r="N8" s="62" t="s">
        <v>94</v>
      </c>
      <c r="O8" s="87"/>
      <c r="P8" s="62"/>
      <c r="Q8" s="63" t="s">
        <v>83</v>
      </c>
      <c r="R8" s="63"/>
      <c r="S8" s="58" t="s">
        <v>72</v>
      </c>
    </row>
    <row r="9" spans="1:19" s="64" customFormat="1" ht="30" customHeight="1" x14ac:dyDescent="0.5">
      <c r="A9" s="57" t="s">
        <v>57</v>
      </c>
      <c r="B9" s="58" t="s">
        <v>60</v>
      </c>
      <c r="C9" s="59" t="s">
        <v>46</v>
      </c>
      <c r="D9" s="67" t="s">
        <v>66</v>
      </c>
      <c r="E9" s="60">
        <v>46098</v>
      </c>
      <c r="F9" s="106" t="b">
        <v>1</v>
      </c>
      <c r="G9" s="84" t="b">
        <v>0</v>
      </c>
      <c r="H9" s="84" t="b">
        <v>0</v>
      </c>
      <c r="I9" s="84" t="b">
        <v>1</v>
      </c>
      <c r="J9" s="84" t="b">
        <v>0</v>
      </c>
      <c r="K9" s="84" t="b">
        <v>1</v>
      </c>
      <c r="L9" s="84" t="b">
        <v>1</v>
      </c>
      <c r="M9" s="88">
        <v>46122</v>
      </c>
      <c r="N9" s="60" t="s">
        <v>94</v>
      </c>
      <c r="O9" s="88"/>
      <c r="P9" s="60"/>
      <c r="Q9" s="60">
        <v>46134</v>
      </c>
      <c r="R9" s="67"/>
      <c r="S9" s="95"/>
    </row>
    <row r="10" spans="1:19" s="64" customFormat="1" ht="30" customHeight="1" x14ac:dyDescent="0.5">
      <c r="A10" s="57" t="s">
        <v>59</v>
      </c>
      <c r="B10" s="58" t="s">
        <v>97</v>
      </c>
      <c r="C10" s="59" t="s">
        <v>46</v>
      </c>
      <c r="D10" s="63" t="s">
        <v>66</v>
      </c>
      <c r="E10" s="60">
        <v>46098</v>
      </c>
      <c r="F10" s="106" t="b">
        <v>1</v>
      </c>
      <c r="G10" s="83" t="b">
        <v>0</v>
      </c>
      <c r="H10" s="83" t="b">
        <v>0</v>
      </c>
      <c r="I10" s="83" t="b">
        <v>1</v>
      </c>
      <c r="J10" s="83" t="b">
        <v>0</v>
      </c>
      <c r="K10" s="83" t="b">
        <v>1</v>
      </c>
      <c r="L10" s="83" t="b">
        <v>1</v>
      </c>
      <c r="M10" s="88">
        <v>46122</v>
      </c>
      <c r="N10" s="62" t="s">
        <v>94</v>
      </c>
      <c r="O10" s="87"/>
      <c r="P10" s="62"/>
      <c r="Q10" s="62">
        <v>46134</v>
      </c>
      <c r="R10" s="63"/>
      <c r="S10" s="95"/>
    </row>
    <row r="11" spans="1:19" s="64" customFormat="1" ht="30" customHeight="1" x14ac:dyDescent="0.5">
      <c r="A11" s="57" t="s">
        <v>63</v>
      </c>
      <c r="B11" s="58" t="s">
        <v>98</v>
      </c>
      <c r="C11" s="59" t="s">
        <v>46</v>
      </c>
      <c r="D11" s="63"/>
      <c r="E11" s="60">
        <v>46111</v>
      </c>
      <c r="F11" s="106" t="b">
        <v>1</v>
      </c>
      <c r="G11" s="83" t="b">
        <v>0</v>
      </c>
      <c r="H11" s="83" t="b">
        <v>0</v>
      </c>
      <c r="I11" s="83" t="b">
        <v>1</v>
      </c>
      <c r="J11" s="83" t="b">
        <v>0</v>
      </c>
      <c r="K11" s="83" t="b">
        <v>1</v>
      </c>
      <c r="L11" s="83" t="b">
        <v>1</v>
      </c>
      <c r="M11" s="88">
        <v>46122</v>
      </c>
      <c r="N11" s="62" t="s">
        <v>94</v>
      </c>
      <c r="O11" s="87" t="s">
        <v>101</v>
      </c>
      <c r="P11" s="62"/>
      <c r="Q11" s="62">
        <v>46135</v>
      </c>
      <c r="R11" s="63"/>
      <c r="S11" s="95"/>
    </row>
    <row r="12" spans="1:19" s="64" customFormat="1" ht="30" customHeight="1" x14ac:dyDescent="0.5">
      <c r="A12" s="57" t="s">
        <v>87</v>
      </c>
      <c r="B12" s="58" t="s">
        <v>99</v>
      </c>
      <c r="C12" s="65" t="s">
        <v>46</v>
      </c>
      <c r="D12" s="67" t="s">
        <v>88</v>
      </c>
      <c r="E12" s="96">
        <v>46114</v>
      </c>
      <c r="F12" s="107" t="s">
        <v>104</v>
      </c>
      <c r="G12" s="84" t="b">
        <v>0</v>
      </c>
      <c r="H12" s="84" t="b">
        <v>0</v>
      </c>
      <c r="I12" s="84" t="b">
        <v>1</v>
      </c>
      <c r="J12" s="84" t="b">
        <v>0</v>
      </c>
      <c r="K12" s="84" t="b">
        <v>1</v>
      </c>
      <c r="L12" s="84" t="b">
        <v>1</v>
      </c>
      <c r="M12" s="88">
        <v>46122</v>
      </c>
      <c r="N12" s="60" t="s">
        <v>94</v>
      </c>
      <c r="O12" s="98"/>
      <c r="P12" s="97"/>
      <c r="Q12" s="95"/>
      <c r="R12" s="95"/>
      <c r="S12" s="95" t="s">
        <v>95</v>
      </c>
    </row>
    <row r="13" spans="1:19" ht="30" customHeight="1" x14ac:dyDescent="0.45">
      <c r="A13" s="100"/>
      <c r="B13" s="55"/>
      <c r="C13" s="55"/>
      <c r="D13" s="74"/>
      <c r="E13" s="75"/>
      <c r="F13" s="75"/>
      <c r="G13" s="86" t="b">
        <v>0</v>
      </c>
      <c r="H13" s="86" t="b">
        <v>0</v>
      </c>
      <c r="I13" s="86" t="b">
        <v>0</v>
      </c>
      <c r="J13" s="86" t="b">
        <v>0</v>
      </c>
      <c r="K13" s="86" t="b">
        <v>0</v>
      </c>
      <c r="L13" s="86" t="b">
        <v>0</v>
      </c>
      <c r="M13" s="92"/>
      <c r="N13" s="103"/>
      <c r="O13" s="90"/>
      <c r="P13" s="76"/>
      <c r="Q13" s="74"/>
      <c r="R13" s="74"/>
      <c r="S13" s="94"/>
    </row>
    <row r="14" spans="1:19" ht="30" customHeight="1" x14ac:dyDescent="0.45">
      <c r="A14" s="101"/>
      <c r="B14" s="54"/>
      <c r="C14" s="54"/>
      <c r="D14" s="71"/>
      <c r="E14" s="70"/>
      <c r="F14" s="70"/>
      <c r="G14" s="85" t="b">
        <v>0</v>
      </c>
      <c r="H14" s="85" t="b">
        <v>0</v>
      </c>
      <c r="I14" s="85" t="b">
        <v>0</v>
      </c>
      <c r="J14" s="85" t="b">
        <v>0</v>
      </c>
      <c r="K14" s="85" t="b">
        <v>0</v>
      </c>
      <c r="L14" s="85" t="b">
        <v>0</v>
      </c>
      <c r="M14" s="91"/>
      <c r="N14" s="104"/>
      <c r="O14" s="89"/>
      <c r="P14" s="72"/>
      <c r="Q14" s="71"/>
      <c r="R14" s="71"/>
      <c r="S14" s="93"/>
    </row>
    <row r="17" spans="1:6" ht="30" customHeight="1" x14ac:dyDescent="0.45">
      <c r="A17" s="111" t="s">
        <v>14</v>
      </c>
      <c r="B17" s="111"/>
      <c r="C17" s="111"/>
      <c r="D17" s="78">
        <f>COUNTA(A5:A15)</f>
        <v>8</v>
      </c>
      <c r="E17" s="79"/>
      <c r="F17" s="79"/>
    </row>
  </sheetData>
  <mergeCells count="4">
    <mergeCell ref="A1:S1"/>
    <mergeCell ref="A2:S2"/>
    <mergeCell ref="A3:S3"/>
    <mergeCell ref="A17:C17"/>
  </mergeCells>
  <pageMargins left="0.75" right="0.75" top="1" bottom="1" header="0.511811023622047" footer="0.511811023622047"/>
  <pageSetup paperSize="9"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B52B28D1-94BD-4AEC-8EA8-6ACD3D755959}">
          <x14:formula1>
            <xm:f>Dropdowns!$F$1:$F$6</xm:f>
          </x14:formula1>
          <xm:sqref>D5:D14</xm:sqref>
        </x14:dataValidation>
        <x14:dataValidation type="list" allowBlank="1" showInputMessage="1" showErrorMessage="1" xr:uid="{6289B8E2-C200-734F-A054-CE2CB51EC6B9}">
          <x14:formula1>
            <xm:f>Dropdowns!$E$3:$E$6</xm:f>
          </x14:formula1>
          <xm:sqref>C5:C14</xm:sqref>
        </x14:dataValidation>
        <x14:dataValidation type="list" allowBlank="1" showInputMessage="1" showErrorMessage="1" xr:uid="{8F6A7578-9BD8-5A4A-956B-A123D8E1D710}">
          <x14:formula1>
            <xm:f>Dropdowns!$A$11:$A$13</xm:f>
          </x14:formula1>
          <xm:sqref>N5:N14</xm:sqref>
        </x14:dataValidation>
        <x14:dataValidation type="list" allowBlank="1" showInputMessage="1" showErrorMessage="1" xr:uid="{9D235975-87C2-134D-8393-71B1BE447CCD}">
          <x14:formula1>
            <xm:f>Dropdowns!$A$19:$A$22</xm:f>
          </x14:formula1>
          <xm:sqref>P5:P14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BB4C25-6B1F-4F8A-996F-D82BEF4A44AD}">
  <sheetPr>
    <tabColor theme="6"/>
  </sheetPr>
  <dimension ref="A1:N20"/>
  <sheetViews>
    <sheetView showGridLines="0" zoomScale="93" zoomScaleNormal="100" workbookViewId="0">
      <pane xSplit="1" topLeftCell="C1" activePane="topRight" state="frozen"/>
      <selection pane="topRight" activeCell="E18" sqref="E18"/>
    </sheetView>
  </sheetViews>
  <sheetFormatPr defaultColWidth="8.6640625" defaultRowHeight="30" customHeight="1" x14ac:dyDescent="0.45"/>
  <cols>
    <col min="1" max="1" width="22.33203125" customWidth="1"/>
    <col min="2" max="2" width="28" style="5" customWidth="1"/>
    <col min="3" max="3" width="16.46484375" customWidth="1"/>
    <col min="4" max="8" width="14" customWidth="1"/>
    <col min="9" max="10" width="16" customWidth="1"/>
    <col min="11" max="11" width="14" customWidth="1"/>
    <col min="12" max="12" width="18" customWidth="1"/>
    <col min="13" max="13" width="20" customWidth="1"/>
    <col min="14" max="14" width="35" style="49" customWidth="1"/>
  </cols>
  <sheetData>
    <row r="1" spans="1:14" ht="30" customHeight="1" x14ac:dyDescent="0.45">
      <c r="A1" s="112" t="s">
        <v>0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</row>
    <row r="2" spans="1:14" ht="30" customHeight="1" x14ac:dyDescent="0.45">
      <c r="A2" s="113" t="s">
        <v>1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</row>
    <row r="3" spans="1:14" ht="30" customHeight="1" x14ac:dyDescent="0.45">
      <c r="A3" s="114"/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</row>
    <row r="4" spans="1:14" s="5" customFormat="1" ht="30" customHeight="1" x14ac:dyDescent="0.45">
      <c r="A4" s="1" t="s">
        <v>2</v>
      </c>
      <c r="B4" s="8" t="s">
        <v>3</v>
      </c>
      <c r="C4" s="1" t="s">
        <v>5</v>
      </c>
      <c r="D4" s="1" t="s">
        <v>6</v>
      </c>
      <c r="E4" s="1" t="s">
        <v>7</v>
      </c>
      <c r="F4" s="1" t="s">
        <v>8</v>
      </c>
      <c r="G4" s="1" t="s">
        <v>9</v>
      </c>
      <c r="H4" s="1" t="s">
        <v>70</v>
      </c>
      <c r="I4" s="1" t="s">
        <v>10</v>
      </c>
      <c r="J4" s="1" t="s">
        <v>71</v>
      </c>
      <c r="K4" s="1" t="s">
        <v>11</v>
      </c>
      <c r="L4" s="1" t="s">
        <v>73</v>
      </c>
      <c r="M4" s="1" t="s">
        <v>12</v>
      </c>
      <c r="N4" s="8" t="s">
        <v>13</v>
      </c>
    </row>
    <row r="5" spans="1:14" s="20" customFormat="1" ht="30" customHeight="1" x14ac:dyDescent="0.5">
      <c r="A5" s="21" t="s">
        <v>54</v>
      </c>
      <c r="B5" s="24" t="s">
        <v>37</v>
      </c>
      <c r="C5" s="35" t="s">
        <v>68</v>
      </c>
      <c r="D5" s="32"/>
      <c r="E5" s="36" t="b">
        <v>0</v>
      </c>
      <c r="F5" s="36" t="b">
        <v>0</v>
      </c>
      <c r="G5" s="36" t="b">
        <v>0</v>
      </c>
      <c r="H5" s="36" t="b">
        <v>0</v>
      </c>
      <c r="I5" s="36" t="b">
        <v>0</v>
      </c>
      <c r="J5" s="36" t="b">
        <v>0</v>
      </c>
      <c r="K5" s="30">
        <v>46143</v>
      </c>
      <c r="L5" s="31"/>
      <c r="M5" s="31"/>
      <c r="N5" s="35"/>
    </row>
    <row r="6" spans="1:14" s="20" customFormat="1" ht="30" customHeight="1" x14ac:dyDescent="0.5">
      <c r="A6" s="21" t="s">
        <v>31</v>
      </c>
      <c r="B6" s="24" t="s">
        <v>36</v>
      </c>
      <c r="C6" s="35" t="s">
        <v>64</v>
      </c>
      <c r="D6" s="32"/>
      <c r="E6" s="36" t="b">
        <v>0</v>
      </c>
      <c r="F6" s="36" t="b">
        <v>0</v>
      </c>
      <c r="G6" s="36" t="b">
        <v>0</v>
      </c>
      <c r="H6" s="36" t="b">
        <v>0</v>
      </c>
      <c r="I6" s="36" t="b">
        <v>0</v>
      </c>
      <c r="J6" s="36" t="b">
        <v>0</v>
      </c>
      <c r="K6" s="30">
        <v>46143</v>
      </c>
      <c r="L6" s="31" t="s">
        <v>74</v>
      </c>
      <c r="M6" s="31"/>
      <c r="N6" s="35"/>
    </row>
    <row r="7" spans="1:14" s="46" customFormat="1" ht="30" customHeight="1" x14ac:dyDescent="0.5">
      <c r="A7" s="21" t="s">
        <v>33</v>
      </c>
      <c r="B7" s="24" t="s">
        <v>34</v>
      </c>
      <c r="C7" s="43" t="s">
        <v>65</v>
      </c>
      <c r="D7" s="45"/>
      <c r="E7" s="42" t="b">
        <v>0</v>
      </c>
      <c r="F7" s="42" t="b">
        <v>0</v>
      </c>
      <c r="G7" s="42" t="b">
        <v>0</v>
      </c>
      <c r="H7" s="42" t="b">
        <v>0</v>
      </c>
      <c r="I7" s="42" t="b">
        <v>0</v>
      </c>
      <c r="J7" s="42" t="b">
        <v>0</v>
      </c>
      <c r="K7" s="30">
        <v>46143</v>
      </c>
      <c r="L7" s="44"/>
      <c r="M7" s="44"/>
      <c r="N7" s="43"/>
    </row>
    <row r="8" spans="1:14" s="20" customFormat="1" ht="30" customHeight="1" x14ac:dyDescent="0.5">
      <c r="A8" s="21" t="s">
        <v>32</v>
      </c>
      <c r="B8" s="24" t="s">
        <v>35</v>
      </c>
      <c r="C8" s="35" t="s">
        <v>67</v>
      </c>
      <c r="D8" s="32"/>
      <c r="E8" s="36" t="b">
        <v>0</v>
      </c>
      <c r="F8" s="36" t="b">
        <v>0</v>
      </c>
      <c r="G8" s="36" t="b">
        <v>0</v>
      </c>
      <c r="H8" s="36" t="b">
        <v>0</v>
      </c>
      <c r="I8" s="36" t="b">
        <v>0</v>
      </c>
      <c r="J8" s="36" t="b">
        <v>0</v>
      </c>
      <c r="K8" s="30">
        <v>46143</v>
      </c>
      <c r="L8" s="31" t="s">
        <v>75</v>
      </c>
      <c r="M8" s="31"/>
      <c r="N8" s="35"/>
    </row>
    <row r="9" spans="1:14" s="20" customFormat="1" ht="30" hidden="1" customHeight="1" x14ac:dyDescent="0.5">
      <c r="A9" s="21" t="s">
        <v>30</v>
      </c>
      <c r="B9" s="24" t="s">
        <v>37</v>
      </c>
      <c r="C9" s="29" t="s">
        <v>68</v>
      </c>
      <c r="D9" s="32"/>
      <c r="E9" s="36" t="b">
        <v>0</v>
      </c>
      <c r="F9" s="36" t="b">
        <v>0</v>
      </c>
      <c r="G9" s="36" t="b">
        <v>0</v>
      </c>
      <c r="H9" s="36" t="b">
        <v>0</v>
      </c>
      <c r="I9" s="36" t="b">
        <v>0</v>
      </c>
      <c r="J9" s="36" t="b">
        <v>0</v>
      </c>
      <c r="K9" s="30">
        <v>46143</v>
      </c>
      <c r="L9" s="31"/>
      <c r="M9" s="31"/>
      <c r="N9" s="29"/>
    </row>
    <row r="10" spans="1:14" ht="30" hidden="1" customHeight="1" x14ac:dyDescent="0.45">
      <c r="A10" s="22" t="s">
        <v>55</v>
      </c>
      <c r="B10" s="26" t="s">
        <v>56</v>
      </c>
      <c r="C10" s="27" t="s">
        <v>66</v>
      </c>
      <c r="D10" s="34"/>
      <c r="E10" s="37" t="b">
        <v>0</v>
      </c>
      <c r="F10" s="37" t="b">
        <v>0</v>
      </c>
      <c r="G10" s="37" t="b">
        <v>0</v>
      </c>
      <c r="H10" s="37" t="b">
        <v>0</v>
      </c>
      <c r="I10" s="37" t="b">
        <v>0</v>
      </c>
      <c r="J10" s="37" t="b">
        <v>0</v>
      </c>
      <c r="K10" s="30">
        <v>46143</v>
      </c>
      <c r="L10" s="28"/>
      <c r="M10" s="28"/>
      <c r="N10" s="27"/>
    </row>
    <row r="11" spans="1:14" ht="30" customHeight="1" x14ac:dyDescent="0.45">
      <c r="A11" s="23" t="s">
        <v>57</v>
      </c>
      <c r="B11" s="25" t="s">
        <v>60</v>
      </c>
      <c r="C11" s="38" t="s">
        <v>66</v>
      </c>
      <c r="D11" s="33"/>
      <c r="E11" s="39" t="b">
        <v>0</v>
      </c>
      <c r="F11" s="39" t="b">
        <v>0</v>
      </c>
      <c r="G11" s="39" t="b">
        <v>0</v>
      </c>
      <c r="H11" s="39" t="b">
        <v>0</v>
      </c>
      <c r="I11" s="39" t="b">
        <v>0</v>
      </c>
      <c r="J11" s="39" t="b">
        <v>0</v>
      </c>
      <c r="K11" s="30">
        <v>46143</v>
      </c>
      <c r="L11" s="40" t="s">
        <v>76</v>
      </c>
      <c r="M11" s="40"/>
      <c r="N11" s="38"/>
    </row>
    <row r="12" spans="1:14" s="20" customFormat="1" ht="30" customHeight="1" x14ac:dyDescent="0.5">
      <c r="A12" s="21" t="s">
        <v>59</v>
      </c>
      <c r="B12" s="24"/>
      <c r="C12" s="29" t="s">
        <v>66</v>
      </c>
      <c r="D12" s="32"/>
      <c r="E12" s="36" t="b">
        <v>0</v>
      </c>
      <c r="F12" s="36" t="b">
        <v>0</v>
      </c>
      <c r="G12" s="36" t="b">
        <v>0</v>
      </c>
      <c r="H12" s="36" t="b">
        <v>0</v>
      </c>
      <c r="I12" s="36" t="b">
        <v>0</v>
      </c>
      <c r="J12" s="36" t="b">
        <v>0</v>
      </c>
      <c r="K12" s="30">
        <v>46143</v>
      </c>
      <c r="L12" s="50" t="s">
        <v>76</v>
      </c>
      <c r="M12" s="31"/>
      <c r="N12" s="29"/>
    </row>
    <row r="13" spans="1:14" ht="30" hidden="1" customHeight="1" x14ac:dyDescent="0.45">
      <c r="A13" s="23" t="s">
        <v>62</v>
      </c>
      <c r="B13" s="25" t="s">
        <v>69</v>
      </c>
      <c r="C13" s="38" t="s">
        <v>68</v>
      </c>
      <c r="D13" s="33"/>
      <c r="E13" s="39" t="b">
        <v>0</v>
      </c>
      <c r="F13" s="39" t="b">
        <v>0</v>
      </c>
      <c r="G13" s="39" t="b">
        <v>0</v>
      </c>
      <c r="H13" s="39" t="b">
        <v>0</v>
      </c>
      <c r="I13" s="39" t="b">
        <v>0</v>
      </c>
      <c r="J13" s="39" t="b">
        <v>0</v>
      </c>
      <c r="K13" s="30">
        <v>46143</v>
      </c>
      <c r="L13" s="40"/>
      <c r="M13" s="40"/>
      <c r="N13" s="38"/>
    </row>
    <row r="14" spans="1:14" s="20" customFormat="1" ht="30" customHeight="1" x14ac:dyDescent="0.5">
      <c r="A14" s="21" t="s">
        <v>63</v>
      </c>
      <c r="B14" s="24"/>
      <c r="C14" s="29"/>
      <c r="D14" s="32"/>
      <c r="E14" s="36" t="b">
        <v>0</v>
      </c>
      <c r="F14" s="36" t="b">
        <v>0</v>
      </c>
      <c r="G14" s="36" t="b">
        <v>0</v>
      </c>
      <c r="H14" s="36" t="b">
        <v>0</v>
      </c>
      <c r="I14" s="36" t="b">
        <v>0</v>
      </c>
      <c r="J14" s="36" t="b">
        <v>0</v>
      </c>
      <c r="K14" s="30">
        <v>46143</v>
      </c>
      <c r="L14" s="31"/>
      <c r="M14" s="31"/>
      <c r="N14" s="29"/>
    </row>
    <row r="15" spans="1:14" ht="30" customHeight="1" x14ac:dyDescent="0.45">
      <c r="A15" s="2"/>
      <c r="B15" s="6"/>
      <c r="C15" s="2"/>
      <c r="D15" s="18"/>
      <c r="E15" s="2"/>
      <c r="F15" s="2"/>
      <c r="G15" s="2"/>
      <c r="H15" s="2"/>
      <c r="I15" s="2"/>
      <c r="J15" s="2"/>
      <c r="K15" s="9"/>
      <c r="L15" s="2"/>
      <c r="M15" s="2"/>
      <c r="N15" s="47"/>
    </row>
    <row r="16" spans="1:14" ht="30" customHeight="1" x14ac:dyDescent="0.45">
      <c r="A16" s="3"/>
      <c r="B16" s="7"/>
      <c r="C16" s="3"/>
      <c r="D16" s="19"/>
      <c r="E16" s="3"/>
      <c r="F16" s="3"/>
      <c r="G16" s="3"/>
      <c r="H16" s="3"/>
      <c r="I16" s="3"/>
      <c r="J16" s="3"/>
      <c r="K16" s="10"/>
      <c r="L16" s="3"/>
      <c r="M16" s="3"/>
      <c r="N16" s="48"/>
    </row>
    <row r="17" spans="1:14" ht="30" customHeight="1" x14ac:dyDescent="0.45">
      <c r="A17" s="2"/>
      <c r="B17" s="6"/>
      <c r="C17" s="2"/>
      <c r="D17" s="18"/>
      <c r="E17" s="2"/>
      <c r="F17" s="2"/>
      <c r="G17" s="2"/>
      <c r="H17" s="2"/>
      <c r="I17" s="2"/>
      <c r="J17" s="2"/>
      <c r="K17" s="9"/>
      <c r="L17" s="2"/>
      <c r="M17" s="2"/>
      <c r="N17" s="47"/>
    </row>
    <row r="20" spans="1:14" ht="30" customHeight="1" x14ac:dyDescent="0.45">
      <c r="A20" s="115" t="s">
        <v>14</v>
      </c>
      <c r="B20" s="115"/>
      <c r="C20" s="4">
        <f>COUNTA(A5:A18)</f>
        <v>10</v>
      </c>
      <c r="D20" s="41"/>
    </row>
  </sheetData>
  <mergeCells count="4">
    <mergeCell ref="A1:N1"/>
    <mergeCell ref="A2:N2"/>
    <mergeCell ref="A3:N3"/>
    <mergeCell ref="A20:B20"/>
  </mergeCells>
  <conditionalFormatting sqref="A5:XFD5 A6:J12 L6:XFD12 K6:K14">
    <cfRule type="dataBar" priority="5">
      <dataBar>
        <cfvo type="min"/>
        <cfvo type="max"/>
        <color rgb="FF00FF00"/>
      </dataBar>
      <extLst>
        <ext xmlns:x14="http://schemas.microsoft.com/office/spreadsheetml/2009/9/main" uri="{B025F937-C7B1-47D3-B67F-A62EFF666E3E}">
          <x14:id>{5880A181-4067-41EF-8BDD-52B0F1034B7B}</x14:id>
        </ext>
      </extLst>
    </cfRule>
  </conditionalFormatting>
  <conditionalFormatting sqref="E5:J8">
    <cfRule type="containsText" dxfId="3" priority="1" operator="containsText" text="yes">
      <formula>NOT(ISERROR(SEARCH("yes",E5)))</formula>
    </cfRule>
    <cfRule type="containsText" dxfId="2" priority="2" operator="containsText" text="no">
      <formula>NOT(ISERROR(SEARCH("no",E5)))</formula>
    </cfRule>
  </conditionalFormatting>
  <conditionalFormatting sqref="I6:J6">
    <cfRule type="containsText" dxfId="1" priority="3" operator="containsText" text="yes">
      <formula>NOT(ISERROR(SEARCH("yes",I6)))</formula>
    </cfRule>
    <cfRule type="containsText" dxfId="0" priority="4" operator="containsText" text="no">
      <formula>NOT(ISERROR(SEARCH("no",I6)))</formula>
    </cfRule>
  </conditionalFormatting>
  <dataValidations count="1">
    <dataValidation type="custom" allowBlank="1" showInputMessage="1" showErrorMessage="1" sqref="A5:B12 O5:XFD12" xr:uid="{865CFF38-7F96-497A-B62F-512CAE6C2733}">
      <formula1>"confirmed"</formula1>
    </dataValidation>
  </dataValidations>
  <pageMargins left="0.75" right="0.75" top="1" bottom="1" header="0.511811023622047" footer="0.511811023622047"/>
  <pageSetup paperSize="9" orientation="portrait" horizontalDpi="300" verticalDpi="30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5880A181-4067-41EF-8BDD-52B0F1034B7B}">
            <x14:dataBar minLength="0" maxLength="100" gradient="0">
              <x14:cfvo type="autoMin"/>
              <x14:cfvo type="autoMax"/>
              <x14:negativeFillColor theme="0"/>
              <x14:axisColor rgb="FF000000"/>
            </x14:dataBar>
          </x14:cfRule>
          <xm:sqref>A5:XFD5 A6:J12 L6:XFD12 K6:K14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C803E7B8-26A4-4E54-ACB8-109CE8E923AA}">
          <x14:formula1>
            <xm:f>Dropdowns!$F$2:$F$6</xm:f>
          </x14:formula1>
          <xm:sqref>C5:C17</xm:sqref>
        </x14:dataValidation>
        <x14:dataValidation type="list" allowBlank="1" showInputMessage="1" showErrorMessage="1" xr:uid="{8E417A13-9EB7-4E1B-B718-63D020724760}">
          <x14:formula1>
            <xm:f>Dropdowns!$B$2:$B$3</xm:f>
          </x14:formula1>
          <xm:sqref>E15:J17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813DDA-F4A3-CB4B-A552-31F7F5B6E0B0}">
  <sheetPr>
    <tabColor theme="1"/>
  </sheetPr>
  <dimension ref="A1:R17"/>
  <sheetViews>
    <sheetView showGridLines="0" zoomScale="94" zoomScaleNormal="100" workbookViewId="0">
      <pane xSplit="1" topLeftCell="C1" activePane="topRight" state="frozen"/>
      <selection pane="topRight" activeCell="I23" sqref="I23"/>
    </sheetView>
  </sheetViews>
  <sheetFormatPr defaultColWidth="8.6640625" defaultRowHeight="30" customHeight="1" x14ac:dyDescent="0.6"/>
  <cols>
    <col min="1" max="1" width="33.796875" style="56" customWidth="1"/>
    <col min="2" max="2" width="28" style="53" customWidth="1"/>
    <col min="3" max="3" width="36" style="53" customWidth="1"/>
    <col min="4" max="4" width="16.46484375" style="51" customWidth="1"/>
    <col min="5" max="9" width="14" style="51" customWidth="1"/>
    <col min="10" max="11" width="16" style="51" customWidth="1"/>
    <col min="12" max="15" width="14" style="51" customWidth="1"/>
    <col min="16" max="16" width="24.1328125" style="51" customWidth="1"/>
    <col min="17" max="17" width="20" style="51" customWidth="1"/>
    <col min="18" max="18" width="35" style="51" customWidth="1"/>
    <col min="19" max="16384" width="8.6640625" style="51"/>
  </cols>
  <sheetData>
    <row r="1" spans="1:18" s="82" customFormat="1" ht="30" customHeight="1" x14ac:dyDescent="0.45">
      <c r="A1" s="108" t="s">
        <v>0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</row>
    <row r="2" spans="1:18" s="82" customFormat="1" ht="30" customHeight="1" x14ac:dyDescent="0.45">
      <c r="A2" s="109" t="s">
        <v>1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</row>
    <row r="3" spans="1:18" ht="30" customHeight="1" x14ac:dyDescent="0.45">
      <c r="A3" s="110"/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</row>
    <row r="4" spans="1:18" s="81" customFormat="1" ht="30" customHeight="1" x14ac:dyDescent="0.45">
      <c r="A4" s="80" t="s">
        <v>2</v>
      </c>
      <c r="B4" s="52" t="s">
        <v>3</v>
      </c>
      <c r="C4" s="52" t="s">
        <v>4</v>
      </c>
      <c r="D4" s="52" t="s">
        <v>5</v>
      </c>
      <c r="E4" s="52" t="s">
        <v>6</v>
      </c>
      <c r="F4" s="52" t="s">
        <v>7</v>
      </c>
      <c r="G4" s="52" t="s">
        <v>8</v>
      </c>
      <c r="H4" s="52" t="s">
        <v>9</v>
      </c>
      <c r="I4" s="52" t="s">
        <v>70</v>
      </c>
      <c r="J4" s="52" t="s">
        <v>10</v>
      </c>
      <c r="K4" s="52" t="s">
        <v>71</v>
      </c>
      <c r="L4" s="52" t="s">
        <v>11</v>
      </c>
      <c r="M4" s="52" t="s">
        <v>91</v>
      </c>
      <c r="N4" s="52" t="s">
        <v>90</v>
      </c>
      <c r="O4" s="52" t="s">
        <v>89</v>
      </c>
      <c r="P4" s="52" t="s">
        <v>82</v>
      </c>
      <c r="Q4" s="52" t="s">
        <v>12</v>
      </c>
      <c r="R4" s="52" t="s">
        <v>13</v>
      </c>
    </row>
    <row r="5" spans="1:18" s="64" customFormat="1" ht="30" customHeight="1" x14ac:dyDescent="0.5">
      <c r="A5" s="57" t="s">
        <v>54</v>
      </c>
      <c r="B5" s="58" t="s">
        <v>37</v>
      </c>
      <c r="C5" s="59" t="s">
        <v>46</v>
      </c>
      <c r="D5" s="59" t="s">
        <v>68</v>
      </c>
      <c r="E5" s="60">
        <v>46094</v>
      </c>
      <c r="F5" s="61" t="b">
        <v>0</v>
      </c>
      <c r="G5" s="61" t="b">
        <v>0</v>
      </c>
      <c r="H5" s="61" t="b">
        <v>0</v>
      </c>
      <c r="I5" s="61" t="b">
        <v>0</v>
      </c>
      <c r="J5" s="61" t="b">
        <v>0</v>
      </c>
      <c r="K5" s="61" t="b">
        <v>0</v>
      </c>
      <c r="L5" s="62">
        <v>46122</v>
      </c>
      <c r="M5" s="62" t="s">
        <v>92</v>
      </c>
      <c r="N5" s="62"/>
      <c r="O5" s="62"/>
      <c r="P5" s="63"/>
      <c r="Q5" s="63"/>
      <c r="R5" s="59"/>
    </row>
    <row r="6" spans="1:18" s="64" customFormat="1" ht="30" customHeight="1" x14ac:dyDescent="0.5">
      <c r="A6" s="57" t="s">
        <v>31</v>
      </c>
      <c r="B6" s="58" t="s">
        <v>36</v>
      </c>
      <c r="C6" s="59" t="s">
        <v>46</v>
      </c>
      <c r="D6" s="59" t="s">
        <v>64</v>
      </c>
      <c r="E6" s="60">
        <v>46094</v>
      </c>
      <c r="F6" s="61" t="b">
        <v>0</v>
      </c>
      <c r="G6" s="61" t="b">
        <v>0</v>
      </c>
      <c r="H6" s="61" t="b">
        <v>0</v>
      </c>
      <c r="I6" s="61" t="b">
        <v>0</v>
      </c>
      <c r="J6" s="61" t="b">
        <v>1</v>
      </c>
      <c r="K6" s="61" t="b">
        <v>1</v>
      </c>
      <c r="L6" s="62">
        <v>46122</v>
      </c>
      <c r="M6" s="62"/>
      <c r="N6" s="62"/>
      <c r="O6" s="62"/>
      <c r="P6" s="63" t="s">
        <v>86</v>
      </c>
      <c r="Q6" s="63"/>
      <c r="R6" s="59" t="s">
        <v>72</v>
      </c>
    </row>
    <row r="7" spans="1:18" s="64" customFormat="1" ht="30" customHeight="1" x14ac:dyDescent="0.5">
      <c r="A7" s="57" t="s">
        <v>33</v>
      </c>
      <c r="B7" s="58" t="s">
        <v>34</v>
      </c>
      <c r="C7" s="59" t="s">
        <v>46</v>
      </c>
      <c r="D7" s="65" t="s">
        <v>65</v>
      </c>
      <c r="E7" s="60">
        <v>46094</v>
      </c>
      <c r="F7" s="66" t="b">
        <v>0</v>
      </c>
      <c r="G7" s="66" t="b">
        <v>0</v>
      </c>
      <c r="H7" s="66" t="b">
        <v>1</v>
      </c>
      <c r="I7" s="66" t="b">
        <v>1</v>
      </c>
      <c r="J7" s="66" t="b">
        <v>1</v>
      </c>
      <c r="K7" s="66" t="b">
        <v>1</v>
      </c>
      <c r="L7" s="60">
        <v>46122</v>
      </c>
      <c r="M7" s="60" t="s">
        <v>94</v>
      </c>
      <c r="N7" s="60"/>
      <c r="O7" s="60"/>
      <c r="P7" s="67"/>
      <c r="Q7" s="67"/>
      <c r="R7" s="65"/>
    </row>
    <row r="8" spans="1:18" s="64" customFormat="1" ht="30" customHeight="1" x14ac:dyDescent="0.5">
      <c r="A8" s="57" t="s">
        <v>32</v>
      </c>
      <c r="B8" s="58" t="s">
        <v>35</v>
      </c>
      <c r="C8" s="59" t="s">
        <v>46</v>
      </c>
      <c r="D8" s="59" t="s">
        <v>67</v>
      </c>
      <c r="E8" s="60">
        <v>46094</v>
      </c>
      <c r="F8" s="61" t="b">
        <v>1</v>
      </c>
      <c r="G8" s="61" t="b">
        <v>1</v>
      </c>
      <c r="H8" s="61" t="b">
        <v>1</v>
      </c>
      <c r="I8" s="61" t="b">
        <v>1</v>
      </c>
      <c r="J8" s="61" t="b">
        <v>1</v>
      </c>
      <c r="K8" s="61" t="b">
        <v>1</v>
      </c>
      <c r="L8" s="62">
        <v>46122</v>
      </c>
      <c r="M8" s="62"/>
      <c r="N8" s="62"/>
      <c r="O8" s="62"/>
      <c r="P8" s="63" t="s">
        <v>83</v>
      </c>
      <c r="Q8" s="63"/>
      <c r="R8" s="59"/>
    </row>
    <row r="9" spans="1:18" s="64" customFormat="1" ht="30" customHeight="1" x14ac:dyDescent="0.5">
      <c r="A9" s="68" t="s">
        <v>57</v>
      </c>
      <c r="B9" s="58" t="s">
        <v>60</v>
      </c>
      <c r="C9" s="59" t="s">
        <v>46</v>
      </c>
      <c r="D9" s="67" t="s">
        <v>66</v>
      </c>
      <c r="E9" s="60">
        <v>46098</v>
      </c>
      <c r="F9" s="66" t="b">
        <v>0</v>
      </c>
      <c r="G9" s="66" t="b">
        <v>0</v>
      </c>
      <c r="H9" s="66" t="b">
        <v>1</v>
      </c>
      <c r="I9" s="66" t="b">
        <v>0</v>
      </c>
      <c r="J9" s="66" t="b">
        <v>1</v>
      </c>
      <c r="K9" s="66" t="b">
        <v>0</v>
      </c>
      <c r="L9" s="60">
        <v>46122</v>
      </c>
      <c r="M9" s="60"/>
      <c r="N9" s="60"/>
      <c r="O9" s="60"/>
      <c r="P9" s="60">
        <v>46134</v>
      </c>
      <c r="Q9" s="67"/>
      <c r="R9" s="67"/>
    </row>
    <row r="10" spans="1:18" s="64" customFormat="1" ht="30" customHeight="1" x14ac:dyDescent="0.5">
      <c r="A10" s="57" t="s">
        <v>59</v>
      </c>
      <c r="B10" s="58"/>
      <c r="C10" s="59" t="s">
        <v>46</v>
      </c>
      <c r="D10" s="63" t="s">
        <v>66</v>
      </c>
      <c r="E10" s="60">
        <v>46098</v>
      </c>
      <c r="F10" s="61" t="b">
        <v>0</v>
      </c>
      <c r="G10" s="61" t="b">
        <v>0</v>
      </c>
      <c r="H10" s="61" t="b">
        <v>1</v>
      </c>
      <c r="I10" s="61" t="b">
        <v>0</v>
      </c>
      <c r="J10" s="61" t="b">
        <v>1</v>
      </c>
      <c r="K10" s="61" t="b">
        <v>0</v>
      </c>
      <c r="L10" s="62"/>
      <c r="M10" s="62" t="s">
        <v>94</v>
      </c>
      <c r="N10" s="62"/>
      <c r="O10" s="62"/>
      <c r="P10" s="62">
        <v>46134</v>
      </c>
      <c r="Q10" s="63"/>
      <c r="R10" s="63"/>
    </row>
    <row r="11" spans="1:18" s="64" customFormat="1" ht="30" customHeight="1" x14ac:dyDescent="0.5">
      <c r="A11" s="57" t="s">
        <v>63</v>
      </c>
      <c r="B11" s="58"/>
      <c r="C11" s="59" t="s">
        <v>46</v>
      </c>
      <c r="D11" s="63"/>
      <c r="E11" s="60">
        <v>46111</v>
      </c>
      <c r="F11" s="61" t="b">
        <v>0</v>
      </c>
      <c r="G11" s="61" t="b">
        <v>0</v>
      </c>
      <c r="H11" s="61" t="b">
        <v>0</v>
      </c>
      <c r="I11" s="61" t="b">
        <v>0</v>
      </c>
      <c r="J11" s="61" t="b">
        <v>0</v>
      </c>
      <c r="K11" s="61" t="b">
        <v>0</v>
      </c>
      <c r="L11" s="62">
        <v>46122</v>
      </c>
      <c r="M11" s="62" t="s">
        <v>94</v>
      </c>
      <c r="N11" s="62"/>
      <c r="O11" s="62"/>
      <c r="P11" s="62">
        <v>46135</v>
      </c>
      <c r="Q11" s="63"/>
      <c r="R11" s="63"/>
    </row>
    <row r="12" spans="1:18" ht="30" customHeight="1" x14ac:dyDescent="0.45">
      <c r="A12" s="57" t="s">
        <v>87</v>
      </c>
      <c r="B12" s="54"/>
      <c r="C12" s="59" t="s">
        <v>46</v>
      </c>
      <c r="D12" s="69" t="s">
        <v>88</v>
      </c>
      <c r="E12" s="70">
        <v>46114</v>
      </c>
      <c r="F12" s="71"/>
      <c r="G12" s="71"/>
      <c r="H12" s="71"/>
      <c r="I12" s="71"/>
      <c r="J12" s="71"/>
      <c r="K12" s="71"/>
      <c r="L12" s="72"/>
      <c r="M12" s="72"/>
      <c r="N12" s="72"/>
      <c r="O12" s="72"/>
      <c r="P12" s="71"/>
      <c r="Q12" s="71"/>
      <c r="R12" s="71" t="s">
        <v>95</v>
      </c>
    </row>
    <row r="13" spans="1:18" ht="30" customHeight="1" x14ac:dyDescent="0.45">
      <c r="A13" s="73"/>
      <c r="B13" s="55"/>
      <c r="C13" s="55"/>
      <c r="D13" s="74"/>
      <c r="E13" s="75"/>
      <c r="F13" s="74"/>
      <c r="G13" s="74"/>
      <c r="H13" s="74"/>
      <c r="I13" s="74"/>
      <c r="J13" s="74"/>
      <c r="K13" s="74"/>
      <c r="L13" s="76"/>
      <c r="M13" s="76"/>
      <c r="N13" s="76"/>
      <c r="O13" s="76"/>
      <c r="P13" s="74"/>
      <c r="Q13" s="74"/>
      <c r="R13" s="74"/>
    </row>
    <row r="14" spans="1:18" ht="30" customHeight="1" x14ac:dyDescent="0.45">
      <c r="A14" s="77"/>
      <c r="B14" s="54"/>
      <c r="C14" s="54"/>
      <c r="D14" s="71"/>
      <c r="E14" s="70"/>
      <c r="F14" s="71"/>
      <c r="G14" s="71"/>
      <c r="H14" s="71"/>
      <c r="I14" s="71"/>
      <c r="J14" s="71"/>
      <c r="K14" s="71"/>
      <c r="L14" s="72"/>
      <c r="M14" s="72"/>
      <c r="N14" s="72"/>
      <c r="O14" s="72"/>
      <c r="P14" s="71"/>
      <c r="Q14" s="71"/>
      <c r="R14" s="71"/>
    </row>
    <row r="17" spans="1:5" ht="30" customHeight="1" x14ac:dyDescent="0.45">
      <c r="A17" s="111" t="s">
        <v>14</v>
      </c>
      <c r="B17" s="111"/>
      <c r="C17" s="111"/>
      <c r="D17" s="78">
        <f>COUNTA(A5:A15)</f>
        <v>8</v>
      </c>
      <c r="E17" s="79"/>
    </row>
  </sheetData>
  <mergeCells count="4">
    <mergeCell ref="A1:R1"/>
    <mergeCell ref="A2:R2"/>
    <mergeCell ref="A3:R3"/>
    <mergeCell ref="A17:C17"/>
  </mergeCells>
  <pageMargins left="0.75" right="0.75" top="1" bottom="1" header="0.511811023622047" footer="0.511811023622047"/>
  <pageSetup paperSize="9"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A91D7AE9-BAFE-B04C-BFA0-384C7BA630ED}">
          <x14:formula1>
            <xm:f>Dropdowns!$E$3:$E$6</xm:f>
          </x14:formula1>
          <xm:sqref>C5:C14</xm:sqref>
        </x14:dataValidation>
        <x14:dataValidation type="list" allowBlank="1" showInputMessage="1" showErrorMessage="1" xr:uid="{4C704311-D9CA-9144-BEE8-5503DE8BB456}">
          <x14:formula1>
            <xm:f>Dropdowns!$F$1:$F$6</xm:f>
          </x14:formula1>
          <xm:sqref>D5:D14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9D5970-AFE3-2448-A19D-6DD6D0210F59}">
  <sheetPr>
    <tabColor rgb="FF00B0F0"/>
  </sheetPr>
  <dimension ref="A1:R17"/>
  <sheetViews>
    <sheetView showGridLines="0" zoomScale="94" zoomScaleNormal="100" workbookViewId="0">
      <pane xSplit="1" topLeftCell="C1" activePane="topRight" state="frozen"/>
      <selection pane="topRight" activeCell="I23" sqref="I23"/>
    </sheetView>
  </sheetViews>
  <sheetFormatPr defaultColWidth="8.6640625" defaultRowHeight="30" customHeight="1" x14ac:dyDescent="0.6"/>
  <cols>
    <col min="1" max="1" width="33.796875" style="56" customWidth="1"/>
    <col min="2" max="2" width="28" style="53" customWidth="1"/>
    <col min="3" max="3" width="36" style="53" customWidth="1"/>
    <col min="4" max="4" width="16.46484375" style="51" customWidth="1"/>
    <col min="5" max="9" width="14" style="51" customWidth="1"/>
    <col min="10" max="11" width="16" style="51" customWidth="1"/>
    <col min="12" max="15" width="14" style="51" customWidth="1"/>
    <col min="16" max="16" width="24.1328125" style="51" customWidth="1"/>
    <col min="17" max="17" width="20" style="51" customWidth="1"/>
    <col min="18" max="18" width="35" style="51" customWidth="1"/>
    <col min="19" max="16384" width="8.6640625" style="51"/>
  </cols>
  <sheetData>
    <row r="1" spans="1:18" s="82" customFormat="1" ht="30" customHeight="1" x14ac:dyDescent="0.45">
      <c r="A1" s="108" t="s">
        <v>0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</row>
    <row r="2" spans="1:18" s="82" customFormat="1" ht="30" customHeight="1" x14ac:dyDescent="0.45">
      <c r="A2" s="109" t="s">
        <v>1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</row>
    <row r="3" spans="1:18" ht="30" customHeight="1" x14ac:dyDescent="0.45">
      <c r="A3" s="110"/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</row>
    <row r="4" spans="1:18" s="81" customFormat="1" ht="30" customHeight="1" x14ac:dyDescent="0.45">
      <c r="A4" s="80" t="s">
        <v>2</v>
      </c>
      <c r="B4" s="52" t="s">
        <v>3</v>
      </c>
      <c r="C4" s="52" t="s">
        <v>4</v>
      </c>
      <c r="D4" s="52" t="s">
        <v>5</v>
      </c>
      <c r="E4" s="52" t="s">
        <v>6</v>
      </c>
      <c r="F4" s="52" t="s">
        <v>7</v>
      </c>
      <c r="G4" s="52" t="s">
        <v>8</v>
      </c>
      <c r="H4" s="52" t="s">
        <v>9</v>
      </c>
      <c r="I4" s="52" t="s">
        <v>70</v>
      </c>
      <c r="J4" s="52" t="s">
        <v>10</v>
      </c>
      <c r="K4" s="52" t="s">
        <v>71</v>
      </c>
      <c r="L4" s="52" t="s">
        <v>11</v>
      </c>
      <c r="M4" s="52" t="s">
        <v>91</v>
      </c>
      <c r="N4" s="52" t="s">
        <v>90</v>
      </c>
      <c r="O4" s="52" t="s">
        <v>89</v>
      </c>
      <c r="P4" s="52" t="s">
        <v>82</v>
      </c>
      <c r="Q4" s="52" t="s">
        <v>12</v>
      </c>
      <c r="R4" s="52" t="s">
        <v>13</v>
      </c>
    </row>
    <row r="5" spans="1:18" s="64" customFormat="1" ht="30" customHeight="1" x14ac:dyDescent="0.5">
      <c r="A5" s="57" t="s">
        <v>54</v>
      </c>
      <c r="B5" s="58" t="s">
        <v>37</v>
      </c>
      <c r="C5" s="59" t="s">
        <v>46</v>
      </c>
      <c r="D5" s="59" t="s">
        <v>68</v>
      </c>
      <c r="E5" s="60">
        <v>46094</v>
      </c>
      <c r="F5" s="61" t="b">
        <v>0</v>
      </c>
      <c r="G5" s="61" t="b">
        <v>0</v>
      </c>
      <c r="H5" s="61" t="b">
        <v>0</v>
      </c>
      <c r="I5" s="61" t="b">
        <v>0</v>
      </c>
      <c r="J5" s="61" t="b">
        <v>0</v>
      </c>
      <c r="K5" s="61" t="b">
        <v>0</v>
      </c>
      <c r="L5" s="62">
        <v>46122</v>
      </c>
      <c r="M5" s="62" t="s">
        <v>92</v>
      </c>
      <c r="N5" s="62"/>
      <c r="O5" s="62"/>
      <c r="P5" s="63"/>
      <c r="Q5" s="63"/>
      <c r="R5" s="59"/>
    </row>
    <row r="6" spans="1:18" s="64" customFormat="1" ht="30" customHeight="1" x14ac:dyDescent="0.5">
      <c r="A6" s="57" t="s">
        <v>31</v>
      </c>
      <c r="B6" s="58" t="s">
        <v>36</v>
      </c>
      <c r="C6" s="59" t="s">
        <v>46</v>
      </c>
      <c r="D6" s="59" t="s">
        <v>64</v>
      </c>
      <c r="E6" s="60">
        <v>46094</v>
      </c>
      <c r="F6" s="61" t="b">
        <v>0</v>
      </c>
      <c r="G6" s="61" t="b">
        <v>0</v>
      </c>
      <c r="H6" s="61" t="b">
        <v>0</v>
      </c>
      <c r="I6" s="61" t="b">
        <v>0</v>
      </c>
      <c r="J6" s="61" t="b">
        <v>1</v>
      </c>
      <c r="K6" s="61" t="b">
        <v>1</v>
      </c>
      <c r="L6" s="62">
        <v>46122</v>
      </c>
      <c r="M6" s="62"/>
      <c r="N6" s="62"/>
      <c r="O6" s="62"/>
      <c r="P6" s="63" t="s">
        <v>86</v>
      </c>
      <c r="Q6" s="63"/>
      <c r="R6" s="59" t="s">
        <v>72</v>
      </c>
    </row>
    <row r="7" spans="1:18" s="64" customFormat="1" ht="30" customHeight="1" x14ac:dyDescent="0.5">
      <c r="A7" s="57" t="s">
        <v>33</v>
      </c>
      <c r="B7" s="58" t="s">
        <v>34</v>
      </c>
      <c r="C7" s="59" t="s">
        <v>46</v>
      </c>
      <c r="D7" s="65" t="s">
        <v>65</v>
      </c>
      <c r="E7" s="60">
        <v>46094</v>
      </c>
      <c r="F7" s="66" t="b">
        <v>0</v>
      </c>
      <c r="G7" s="66" t="b">
        <v>0</v>
      </c>
      <c r="H7" s="66" t="b">
        <v>1</v>
      </c>
      <c r="I7" s="66" t="b">
        <v>1</v>
      </c>
      <c r="J7" s="66" t="b">
        <v>1</v>
      </c>
      <c r="K7" s="66" t="b">
        <v>1</v>
      </c>
      <c r="L7" s="60">
        <v>46122</v>
      </c>
      <c r="M7" s="60" t="s">
        <v>94</v>
      </c>
      <c r="N7" s="60"/>
      <c r="O7" s="60"/>
      <c r="P7" s="67"/>
      <c r="Q7" s="67"/>
      <c r="R7" s="65"/>
    </row>
    <row r="8" spans="1:18" s="64" customFormat="1" ht="30" customHeight="1" x14ac:dyDescent="0.5">
      <c r="A8" s="57" t="s">
        <v>32</v>
      </c>
      <c r="B8" s="58" t="s">
        <v>35</v>
      </c>
      <c r="C8" s="59" t="s">
        <v>46</v>
      </c>
      <c r="D8" s="59" t="s">
        <v>67</v>
      </c>
      <c r="E8" s="60">
        <v>46094</v>
      </c>
      <c r="F8" s="61" t="b">
        <v>1</v>
      </c>
      <c r="G8" s="61" t="b">
        <v>1</v>
      </c>
      <c r="H8" s="61" t="b">
        <v>1</v>
      </c>
      <c r="I8" s="61" t="b">
        <v>1</v>
      </c>
      <c r="J8" s="61" t="b">
        <v>1</v>
      </c>
      <c r="K8" s="61" t="b">
        <v>1</v>
      </c>
      <c r="L8" s="62">
        <v>46122</v>
      </c>
      <c r="M8" s="62"/>
      <c r="N8" s="62"/>
      <c r="O8" s="62"/>
      <c r="P8" s="63" t="s">
        <v>83</v>
      </c>
      <c r="Q8" s="63"/>
      <c r="R8" s="59"/>
    </row>
    <row r="9" spans="1:18" s="64" customFormat="1" ht="30" customHeight="1" x14ac:dyDescent="0.5">
      <c r="A9" s="68" t="s">
        <v>57</v>
      </c>
      <c r="B9" s="58" t="s">
        <v>60</v>
      </c>
      <c r="C9" s="59" t="s">
        <v>46</v>
      </c>
      <c r="D9" s="67" t="s">
        <v>66</v>
      </c>
      <c r="E9" s="60">
        <v>46098</v>
      </c>
      <c r="F9" s="66" t="b">
        <v>0</v>
      </c>
      <c r="G9" s="66" t="b">
        <v>0</v>
      </c>
      <c r="H9" s="66" t="b">
        <v>1</v>
      </c>
      <c r="I9" s="66" t="b">
        <v>0</v>
      </c>
      <c r="J9" s="66" t="b">
        <v>1</v>
      </c>
      <c r="K9" s="66" t="b">
        <v>0</v>
      </c>
      <c r="L9" s="60">
        <v>46122</v>
      </c>
      <c r="M9" s="60"/>
      <c r="N9" s="60"/>
      <c r="O9" s="60"/>
      <c r="P9" s="60">
        <v>46134</v>
      </c>
      <c r="Q9" s="67"/>
      <c r="R9" s="67"/>
    </row>
    <row r="10" spans="1:18" s="64" customFormat="1" ht="30" customHeight="1" x14ac:dyDescent="0.5">
      <c r="A10" s="57" t="s">
        <v>59</v>
      </c>
      <c r="B10" s="58"/>
      <c r="C10" s="59" t="s">
        <v>46</v>
      </c>
      <c r="D10" s="63" t="s">
        <v>66</v>
      </c>
      <c r="E10" s="60">
        <v>46098</v>
      </c>
      <c r="F10" s="61" t="b">
        <v>0</v>
      </c>
      <c r="G10" s="61" t="b">
        <v>0</v>
      </c>
      <c r="H10" s="61" t="b">
        <v>1</v>
      </c>
      <c r="I10" s="61" t="b">
        <v>0</v>
      </c>
      <c r="J10" s="61" t="b">
        <v>1</v>
      </c>
      <c r="K10" s="61" t="b">
        <v>0</v>
      </c>
      <c r="L10" s="62"/>
      <c r="M10" s="62" t="s">
        <v>94</v>
      </c>
      <c r="N10" s="62"/>
      <c r="O10" s="62"/>
      <c r="P10" s="62">
        <v>46134</v>
      </c>
      <c r="Q10" s="63"/>
      <c r="R10" s="63"/>
    </row>
    <row r="11" spans="1:18" s="64" customFormat="1" ht="30" customHeight="1" x14ac:dyDescent="0.5">
      <c r="A11" s="57" t="s">
        <v>63</v>
      </c>
      <c r="B11" s="58"/>
      <c r="C11" s="59" t="s">
        <v>46</v>
      </c>
      <c r="D11" s="63"/>
      <c r="E11" s="60">
        <v>46111</v>
      </c>
      <c r="F11" s="61" t="b">
        <v>0</v>
      </c>
      <c r="G11" s="61" t="b">
        <v>0</v>
      </c>
      <c r="H11" s="61" t="b">
        <v>0</v>
      </c>
      <c r="I11" s="61" t="b">
        <v>0</v>
      </c>
      <c r="J11" s="61" t="b">
        <v>0</v>
      </c>
      <c r="K11" s="61" t="b">
        <v>0</v>
      </c>
      <c r="L11" s="62">
        <v>46122</v>
      </c>
      <c r="M11" s="62" t="s">
        <v>94</v>
      </c>
      <c r="N11" s="62"/>
      <c r="O11" s="62"/>
      <c r="P11" s="62">
        <v>46135</v>
      </c>
      <c r="Q11" s="63"/>
      <c r="R11" s="63"/>
    </row>
    <row r="12" spans="1:18" ht="30" customHeight="1" x14ac:dyDescent="0.45">
      <c r="A12" s="57" t="s">
        <v>87</v>
      </c>
      <c r="B12" s="54"/>
      <c r="C12" s="59" t="s">
        <v>46</v>
      </c>
      <c r="D12" s="69" t="s">
        <v>88</v>
      </c>
      <c r="E12" s="70">
        <v>46114</v>
      </c>
      <c r="F12" s="71"/>
      <c r="G12" s="71"/>
      <c r="H12" s="71"/>
      <c r="I12" s="71"/>
      <c r="J12" s="71"/>
      <c r="K12" s="71"/>
      <c r="L12" s="72"/>
      <c r="M12" s="72"/>
      <c r="N12" s="72"/>
      <c r="O12" s="72"/>
      <c r="P12" s="71"/>
      <c r="Q12" s="71"/>
      <c r="R12" s="71" t="s">
        <v>95</v>
      </c>
    </row>
    <row r="13" spans="1:18" ht="30" customHeight="1" x14ac:dyDescent="0.45">
      <c r="A13" s="73"/>
      <c r="B13" s="55"/>
      <c r="C13" s="55"/>
      <c r="D13" s="74"/>
      <c r="E13" s="75"/>
      <c r="F13" s="74"/>
      <c r="G13" s="74"/>
      <c r="H13" s="74"/>
      <c r="I13" s="74"/>
      <c r="J13" s="74"/>
      <c r="K13" s="74"/>
      <c r="L13" s="76"/>
      <c r="M13" s="76"/>
      <c r="N13" s="76"/>
      <c r="O13" s="76"/>
      <c r="P13" s="74"/>
      <c r="Q13" s="74"/>
      <c r="R13" s="74"/>
    </row>
    <row r="14" spans="1:18" ht="30" customHeight="1" x14ac:dyDescent="0.45">
      <c r="A14" s="77"/>
      <c r="B14" s="54"/>
      <c r="C14" s="54"/>
      <c r="D14" s="71"/>
      <c r="E14" s="70"/>
      <c r="F14" s="71"/>
      <c r="G14" s="71"/>
      <c r="H14" s="71"/>
      <c r="I14" s="71"/>
      <c r="J14" s="71"/>
      <c r="K14" s="71"/>
      <c r="L14" s="72"/>
      <c r="M14" s="72"/>
      <c r="N14" s="72"/>
      <c r="O14" s="72"/>
      <c r="P14" s="71"/>
      <c r="Q14" s="71"/>
      <c r="R14" s="71"/>
    </row>
    <row r="17" spans="1:5" ht="30" customHeight="1" x14ac:dyDescent="0.45">
      <c r="A17" s="111" t="s">
        <v>14</v>
      </c>
      <c r="B17" s="111"/>
      <c r="C17" s="111"/>
      <c r="D17" s="78">
        <f>COUNTA(A5:A15)</f>
        <v>8</v>
      </c>
      <c r="E17" s="79"/>
    </row>
  </sheetData>
  <mergeCells count="4">
    <mergeCell ref="A1:R1"/>
    <mergeCell ref="A2:R2"/>
    <mergeCell ref="A3:R3"/>
    <mergeCell ref="A17:C17"/>
  </mergeCells>
  <pageMargins left="0.75" right="0.75" top="1" bottom="1" header="0.511811023622047" footer="0.511811023622047"/>
  <pageSetup paperSize="9"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AC4D8E21-4EDB-1C46-9AB7-1FB39A0463D4}">
          <x14:formula1>
            <xm:f>Dropdowns!$F$1:$F$6</xm:f>
          </x14:formula1>
          <xm:sqref>D5:D14</xm:sqref>
        </x14:dataValidation>
        <x14:dataValidation type="list" allowBlank="1" showInputMessage="1" showErrorMessage="1" xr:uid="{EB31A7BB-4424-3647-B435-4D4EA81908B3}">
          <x14:formula1>
            <xm:f>Dropdowns!$E$3:$E$6</xm:f>
          </x14:formula1>
          <xm:sqref>C5:C14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B1CC51-7F98-4242-B4B8-BBFD2CA5D29F}">
  <dimension ref="A1:L21"/>
  <sheetViews>
    <sheetView workbookViewId="0">
      <selection activeCell="A19" sqref="A19:A21"/>
    </sheetView>
  </sheetViews>
  <sheetFormatPr defaultColWidth="8.6640625" defaultRowHeight="14.25" x14ac:dyDescent="0.45"/>
  <cols>
    <col min="1" max="1" width="14.33203125" customWidth="1"/>
    <col min="4" max="4" width="23.33203125" customWidth="1"/>
    <col min="5" max="5" width="26.46484375" customWidth="1"/>
    <col min="6" max="6" width="31" customWidth="1"/>
    <col min="11" max="11" width="13.6640625" customWidth="1"/>
    <col min="12" max="12" width="47.6640625" customWidth="1"/>
  </cols>
  <sheetData>
    <row r="1" spans="1:12" x14ac:dyDescent="0.45">
      <c r="A1" t="s">
        <v>42</v>
      </c>
      <c r="B1" t="s">
        <v>45</v>
      </c>
      <c r="F1" t="s">
        <v>88</v>
      </c>
    </row>
    <row r="2" spans="1:12" ht="15" x14ac:dyDescent="0.45">
      <c r="A2" t="s">
        <v>38</v>
      </c>
      <c r="B2" t="s">
        <v>44</v>
      </c>
      <c r="D2" s="11" t="s">
        <v>29</v>
      </c>
      <c r="F2" t="s">
        <v>68</v>
      </c>
    </row>
    <row r="3" spans="1:12" ht="15" x14ac:dyDescent="0.45">
      <c r="A3" t="s">
        <v>39</v>
      </c>
      <c r="B3" t="s">
        <v>43</v>
      </c>
      <c r="D3" s="12" t="s">
        <v>54</v>
      </c>
      <c r="E3" t="s">
        <v>46</v>
      </c>
      <c r="F3" t="s">
        <v>64</v>
      </c>
      <c r="G3" t="s">
        <v>49</v>
      </c>
      <c r="I3" t="s">
        <v>51</v>
      </c>
      <c r="K3" t="s">
        <v>58</v>
      </c>
      <c r="L3" s="16" t="s">
        <v>61</v>
      </c>
    </row>
    <row r="4" spans="1:12" ht="15" x14ac:dyDescent="0.45">
      <c r="A4" t="s">
        <v>40</v>
      </c>
      <c r="D4" s="13" t="s">
        <v>31</v>
      </c>
      <c r="E4" t="s">
        <v>47</v>
      </c>
      <c r="F4" t="s">
        <v>65</v>
      </c>
      <c r="G4" t="s">
        <v>50</v>
      </c>
      <c r="I4" t="s">
        <v>52</v>
      </c>
      <c r="L4" s="14" t="s">
        <v>15</v>
      </c>
    </row>
    <row r="5" spans="1:12" ht="15" x14ac:dyDescent="0.45">
      <c r="A5" t="s">
        <v>41</v>
      </c>
      <c r="D5" s="12" t="s">
        <v>33</v>
      </c>
      <c r="E5" t="s">
        <v>48</v>
      </c>
      <c r="F5" t="s">
        <v>66</v>
      </c>
      <c r="I5" t="s">
        <v>53</v>
      </c>
      <c r="L5" s="15" t="s">
        <v>16</v>
      </c>
    </row>
    <row r="6" spans="1:12" ht="15" x14ac:dyDescent="0.45">
      <c r="A6" t="s">
        <v>58</v>
      </c>
      <c r="D6" s="12" t="s">
        <v>32</v>
      </c>
      <c r="F6" t="s">
        <v>67</v>
      </c>
      <c r="L6" s="14" t="s">
        <v>17</v>
      </c>
    </row>
    <row r="7" spans="1:12" ht="15" x14ac:dyDescent="0.45">
      <c r="D7" s="11" t="s">
        <v>30</v>
      </c>
      <c r="L7" s="15" t="s">
        <v>18</v>
      </c>
    </row>
    <row r="8" spans="1:12" ht="15" x14ac:dyDescent="0.45">
      <c r="D8" s="12" t="s">
        <v>55</v>
      </c>
      <c r="L8" s="14" t="s">
        <v>19</v>
      </c>
    </row>
    <row r="9" spans="1:12" ht="15" x14ac:dyDescent="0.45">
      <c r="D9" s="11" t="s">
        <v>57</v>
      </c>
      <c r="L9" s="15" t="s">
        <v>20</v>
      </c>
    </row>
    <row r="10" spans="1:12" ht="15" x14ac:dyDescent="0.45">
      <c r="D10" s="12" t="s">
        <v>59</v>
      </c>
      <c r="L10" s="14" t="s">
        <v>21</v>
      </c>
    </row>
    <row r="11" spans="1:12" x14ac:dyDescent="0.45">
      <c r="A11" t="s">
        <v>92</v>
      </c>
      <c r="L11" s="15" t="s">
        <v>22</v>
      </c>
    </row>
    <row r="12" spans="1:12" x14ac:dyDescent="0.45">
      <c r="A12" t="s">
        <v>93</v>
      </c>
      <c r="L12" s="14" t="s">
        <v>23</v>
      </c>
    </row>
    <row r="13" spans="1:12" x14ac:dyDescent="0.45">
      <c r="A13" t="s">
        <v>94</v>
      </c>
      <c r="D13" t="s">
        <v>77</v>
      </c>
      <c r="L13" s="15" t="s">
        <v>24</v>
      </c>
    </row>
    <row r="14" spans="1:12" x14ac:dyDescent="0.45">
      <c r="D14" t="s">
        <v>78</v>
      </c>
      <c r="F14" t="str">
        <f>Dallas!$C$5</f>
        <v xml:space="preserve">BUCA vs BlueBonnets </v>
      </c>
      <c r="L14" s="14" t="s">
        <v>25</v>
      </c>
    </row>
    <row r="15" spans="1:12" x14ac:dyDescent="0.45">
      <c r="D15" t="s">
        <v>79</v>
      </c>
      <c r="F15" t="s">
        <v>84</v>
      </c>
      <c r="L15" s="15" t="s">
        <v>26</v>
      </c>
    </row>
    <row r="16" spans="1:12" x14ac:dyDescent="0.45">
      <c r="D16" t="s">
        <v>80</v>
      </c>
      <c r="F16" t="s">
        <v>85</v>
      </c>
      <c r="L16" s="14" t="s">
        <v>27</v>
      </c>
    </row>
    <row r="17" spans="1:12" x14ac:dyDescent="0.45">
      <c r="D17" t="s">
        <v>81</v>
      </c>
      <c r="L17" s="17" t="s">
        <v>28</v>
      </c>
    </row>
    <row r="19" spans="1:12" x14ac:dyDescent="0.45">
      <c r="A19" t="s">
        <v>43</v>
      </c>
    </row>
    <row r="20" spans="1:12" x14ac:dyDescent="0.45">
      <c r="A20" t="s">
        <v>44</v>
      </c>
    </row>
    <row r="21" spans="1:12" x14ac:dyDescent="0.45">
      <c r="A21" t="s">
        <v>96</v>
      </c>
    </row>
  </sheetData>
  <pageMargins left="0.7" right="0.7" top="0.75" bottom="0.75" header="0.3" footer="0.3"/>
  <tableParts count="2">
    <tablePart r:id="rId1"/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9bdae50-91be-4c00-bad8-313464f4e2db">
      <Terms xmlns="http://schemas.microsoft.com/office/infopath/2007/PartnerControls"/>
    </lcf76f155ced4ddcb4097134ff3c332f>
    <TaxCatchAll xmlns="f26677ca-ae69-4d49-a744-bf4da4da1327" xsi:nil="true"/>
    <_ApprovalAssignedTo xmlns="59bdae50-91be-4c00-bad8-313464f4e2db">
      <UserInfo>
        <DisplayName/>
        <AccountId xsi:nil="true"/>
        <AccountType/>
      </UserInfo>
    </_ApprovalAssignedTo>
    <_ApprovalRespondedBy xmlns="59bdae50-91be-4c00-bad8-313464f4e2db">
      <UserInfo>
        <DisplayName/>
        <AccountId xsi:nil="true"/>
        <AccountType/>
      </UserInfo>
    </_ApprovalRespondedBy>
    <_ApprovalStatus xmlns="59bdae50-91be-4c00-bad8-313464f4e2db">0</_ApprovalStatus>
    <_ApprovalSentBy xmlns="59bdae50-91be-4c00-bad8-313464f4e2db">
      <UserInfo>
        <DisplayName/>
        <AccountId xsi:nil="true"/>
        <AccountType/>
      </UserInfo>
    </_ApprovalSentBy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3D53B4BF2D6FF4594855E735088D073" ma:contentTypeVersion="16" ma:contentTypeDescription="Create a new document." ma:contentTypeScope="" ma:versionID="504a539b6d37429ec7dfb963336ff3d5">
  <xsd:schema xmlns:xsd="http://www.w3.org/2001/XMLSchema" xmlns:xs="http://www.w3.org/2001/XMLSchema" xmlns:p="http://schemas.microsoft.com/office/2006/metadata/properties" xmlns:ns2="59bdae50-91be-4c00-bad8-313464f4e2db" xmlns:ns3="f26677ca-ae69-4d49-a744-bf4da4da1327" targetNamespace="http://schemas.microsoft.com/office/2006/metadata/properties" ma:root="true" ma:fieldsID="beabbf48ebe5c94cd05d7b8d2814dd77" ns2:_="" ns3:_="">
    <xsd:import namespace="59bdae50-91be-4c00-bad8-313464f4e2db"/>
    <xsd:import namespace="f26677ca-ae69-4d49-a744-bf4da4da132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_ApprovalAssignedTo" minOccurs="0"/>
                <xsd:element ref="ns2:_ApprovalRespondedBy" minOccurs="0"/>
                <xsd:element ref="ns2:_ApprovalSentBy" minOccurs="0"/>
                <xsd:element ref="ns2:_ApprovalStatus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bdae50-91be-4c00-bad8-313464f4e2d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f345571a-e924-403f-8b12-6486bc9a8ce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_ApprovalAssignedTo" ma:index="18" nillable="true" ma:displayName="Approvers" ma:list="UserInfo" ma:internalName="_ApprovalAssignedTo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ApprovalRespondedBy" ma:index="19" nillable="true" ma:displayName="Responses" ma:list="UserInfo" ma:internalName="_ApprovalRespondedBy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ApprovalSentBy" ma:index="20" nillable="true" ma:displayName="Approval Creator" ma:list="UserInfo" ma:internalName="_ApprovalSentBy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ApprovalStatus" ma:index="21" nillable="true" ma:displayName="Approval status" ma:internalName="_ApprovalStatus" ma:readOnly="true">
      <xsd:simpleType>
        <xsd:restriction base="dms:Unknown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6677ca-ae69-4d49-a744-bf4da4da1327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a06dcfb-081d-4d5e-921c-d8fd946f1f34}" ma:internalName="TaxCatchAll" ma:showField="CatchAllData" ma:web="f26677ca-ae69-4d49-a744-bf4da4da132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E3AE431-73E1-435A-8658-D44EB0C2340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B77302A-F727-4C03-9E8E-2B2BBCD25DE2}">
  <ds:schemaRefs>
    <ds:schemaRef ds:uri="http://schemas.microsoft.com/office/2006/documentManagement/types"/>
    <ds:schemaRef ds:uri="http://purl.org/dc/terms/"/>
    <ds:schemaRef ds:uri="http://schemas.microsoft.com/office/2006/metadata/properties"/>
    <ds:schemaRef ds:uri="f26677ca-ae69-4d49-a744-bf4da4da1327"/>
    <ds:schemaRef ds:uri="http://purl.org/dc/elements/1.1/"/>
    <ds:schemaRef ds:uri="http://www.w3.org/XML/1998/namespace"/>
    <ds:schemaRef ds:uri="59bdae50-91be-4c00-bad8-313464f4e2db"/>
    <ds:schemaRef ds:uri="http://purl.org/dc/dcmitype/"/>
    <ds:schemaRef ds:uri="http://schemas.microsoft.com/office/infopath/2007/PartnerControl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2FE2C287-1935-4C48-B32D-54C1E5C46B22}">
  <ds:schemaRefs>
    <ds:schemaRef ds:uri="http://schemas.microsoft.com/office/2006/metadata/contentType"/>
    <ds:schemaRef ds:uri="http://schemas.microsoft.com/office/2006/metadata/properties/metaAttributes"/>
    <ds:schemaRef ds:uri="http://www.w3.org/2000/xmlns/"/>
    <ds:schemaRef ds:uri="http://www.w3.org/2001/XMLSchema"/>
    <ds:schemaRef ds:uri="59bdae50-91be-4c00-bad8-313464f4e2db"/>
    <ds:schemaRef ds:uri="f26677ca-ae69-4d49-a744-bf4da4da1327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Dallas</vt:lpstr>
      <vt:lpstr>Hilton Head</vt:lpstr>
      <vt:lpstr>Chicago</vt:lpstr>
      <vt:lpstr>Denver</vt:lpstr>
      <vt:lpstr>Dropdowns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Gwen Diede</cp:lastModifiedBy>
  <cp:revision>0</cp:revision>
  <dcterms:created xsi:type="dcterms:W3CDTF">2026-03-13T19:05:12Z</dcterms:created>
  <dcterms:modified xsi:type="dcterms:W3CDTF">2026-04-14T15:50:11Z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0x01010093D53B4BF2D6FF4594855E735088D073</vt:lpwstr>
  </property>
  <property fmtid="{D5CDD505-2E9C-101B-9397-08002B2CF9AE}" pid="3" name="MediaServiceImageTags">
    <vt:lpwstr/>
  </property>
</Properties>
</file>