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zenithriskstrategies.sharepoint.com/sites/ZenithRiskStrategies/Shared Documents/Events/ZENITH EVENTS/2026/00. ADMIN/"/>
    </mc:Choice>
  </mc:AlternateContent>
  <xr:revisionPtr revIDLastSave="42" documentId="8_{560E0375-47F2-EF49-A390-946F1B0799B5}" xr6:coauthVersionLast="47" xr6:coauthVersionMax="47" xr10:uidLastSave="{4E02AE93-864B-4E62-80CA-D6EF4AABE144}"/>
  <bookViews>
    <workbookView xWindow="43080" yWindow="-4005" windowWidth="29040" windowHeight="15720" tabRatio="500" activeTab="1" xr2:uid="{00000000-000D-0000-FFFF-FFFF00000000}"/>
  </bookViews>
  <sheets>
    <sheet name="Dallas" sheetId="1" r:id="rId1"/>
    <sheet name="Hilton Head" sheetId="6" r:id="rId2"/>
    <sheet name="Chicago" sheetId="7" r:id="rId3"/>
    <sheet name="Denver" sheetId="8" r:id="rId4"/>
    <sheet name="Dropdowns" sheetId="5" r:id="rId5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8" l="1"/>
  <c r="D16" i="7"/>
  <c r="F14" i="5"/>
  <c r="C20" i="6"/>
  <c r="D17" i="1"/>
</calcChain>
</file>

<file path=xl/sharedStrings.xml><?xml version="1.0" encoding="utf-8"?>
<sst xmlns="http://schemas.openxmlformats.org/spreadsheetml/2006/main" count="283" uniqueCount="112">
  <si>
    <t>ZENITH RISK STRATEGIES — 2026 SUMMIT SPEAKER TRACKER</t>
  </si>
  <si>
    <t>Order Before Growth · Discipline Before Scale</t>
  </si>
  <si>
    <t>SPEAKER NAME</t>
  </si>
  <si>
    <t>TITLE / COMPANY</t>
  </si>
  <si>
    <t>SUMMIT</t>
  </si>
  <si>
    <t>SESSION TOPIC</t>
  </si>
  <si>
    <t>OUTREACH
DATE</t>
  </si>
  <si>
    <t>CONTRACT
SENT</t>
  </si>
  <si>
    <t>CONTRACT
SIGNED</t>
  </si>
  <si>
    <t>BIO
RECEIVED</t>
  </si>
  <si>
    <t>HEADSHOT
RECEIVED</t>
  </si>
  <si>
    <t>SLIDE DECK
DUE</t>
  </si>
  <si>
    <t>HONORARIUM</t>
  </si>
  <si>
    <t>NOTES</t>
  </si>
  <si>
    <t>TOTAL SPEAKERS TRACKED</t>
  </si>
  <si>
    <t>Initial outreach sent</t>
  </si>
  <si>
    <t>Speaker confirmed verbally</t>
  </si>
  <si>
    <t>Speaker agreement / contract sent</t>
  </si>
  <si>
    <t>Signed contract received</t>
  </si>
  <si>
    <t>Bio received (150–200 words)</t>
  </si>
  <si>
    <t>Professional headshot received</t>
  </si>
  <si>
    <t>Session topic &amp; description finalized</t>
  </si>
  <si>
    <t>Slide deck template sent to speaker</t>
  </si>
  <si>
    <t>Slide deck draft received</t>
  </si>
  <si>
    <t>Slide deck approved &amp; loaded</t>
  </si>
  <si>
    <t>Audio / AV requirements confirmed</t>
  </si>
  <si>
    <t>Travel &amp; hotel arrangements confirmed</t>
  </si>
  <si>
    <t>Day-of logistics briefing sent</t>
  </si>
  <si>
    <t>Thank-you note / follow-up sent post-event</t>
  </si>
  <si>
    <t>Tracy Creger</t>
  </si>
  <si>
    <t>Jason Roll</t>
  </si>
  <si>
    <t>Jarred Pierce</t>
  </si>
  <si>
    <t>Thomas Wagner</t>
  </si>
  <si>
    <t>Dante Panella</t>
  </si>
  <si>
    <t>Co-Founder at PriceMDs</t>
  </si>
  <si>
    <t>Founder/CEO at Zenith Risk Strategies</t>
  </si>
  <si>
    <t>Founder/CEO at Unity Preffered Network</t>
  </si>
  <si>
    <t>Director of Sales at KerixHealth</t>
  </si>
  <si>
    <t>reached out</t>
  </si>
  <si>
    <t>will speak</t>
  </si>
  <si>
    <t>decision stage</t>
  </si>
  <si>
    <t>denied</t>
  </si>
  <si>
    <t>Stage</t>
  </si>
  <si>
    <t>yes</t>
  </si>
  <si>
    <t>no</t>
  </si>
  <si>
    <t>dropdwon</t>
  </si>
  <si>
    <t xml:space="preserve">BUCA vs BlueBonnets </t>
  </si>
  <si>
    <t xml:space="preserve">Lowcountry Logic </t>
  </si>
  <si>
    <t>Reaching Benefits Heights</t>
  </si>
  <si>
    <t>email</t>
  </si>
  <si>
    <t>phone</t>
  </si>
  <si>
    <t xml:space="preserve">started </t>
  </si>
  <si>
    <t xml:space="preserve">not started </t>
  </si>
  <si>
    <t>done</t>
  </si>
  <si>
    <t>Courtney DeWitt</t>
  </si>
  <si>
    <t>Michael Espenlaub</t>
  </si>
  <si>
    <t>Principal at Veracity Benefits LLC</t>
  </si>
  <si>
    <t>Timothy Hyde</t>
  </si>
  <si>
    <t>confirmed</t>
  </si>
  <si>
    <t>Ashley Jones</t>
  </si>
  <si>
    <t>Subject Matter Expert at Veracity Benefits LLC</t>
  </si>
  <si>
    <t>Milestone</t>
  </si>
  <si>
    <t>Romy Carlson</t>
  </si>
  <si>
    <t>David Balat</t>
  </si>
  <si>
    <t>PPO Networking</t>
  </si>
  <si>
    <t>Bundled Pricing</t>
  </si>
  <si>
    <t>Pharmacy Spend</t>
  </si>
  <si>
    <t>Captives</t>
  </si>
  <si>
    <t>DPC</t>
  </si>
  <si>
    <t>Kerix Health</t>
  </si>
  <si>
    <t>case study</t>
  </si>
  <si>
    <t>Slide Deck Received</t>
  </si>
  <si>
    <t>Sponsoring Reception</t>
  </si>
  <si>
    <t>HOTEL NEEDED</t>
  </si>
  <si>
    <t>Kerix</t>
  </si>
  <si>
    <t>Veracity</t>
  </si>
  <si>
    <t>Zenith</t>
  </si>
  <si>
    <t>PriceMDs</t>
  </si>
  <si>
    <t>Unity Preffered</t>
  </si>
  <si>
    <t>HOTEL</t>
  </si>
  <si>
    <t>4/22/26 (me)</t>
  </si>
  <si>
    <t>Lowcountry Logic- Hilton Head (may)</t>
  </si>
  <si>
    <t>Reaching BenefitS HEIGHTS (Denver)</t>
  </si>
  <si>
    <t>4/22/26-4/24/26 2 rooms</t>
  </si>
  <si>
    <t>Brett Morris</t>
  </si>
  <si>
    <t>Claim Strategy</t>
  </si>
  <si>
    <t>Guest?</t>
  </si>
  <si>
    <t xml:space="preserve">Call #2 </t>
  </si>
  <si>
    <t>Spotlight</t>
  </si>
  <si>
    <t>Sent for Review</t>
  </si>
  <si>
    <t>Approved</t>
  </si>
  <si>
    <t>Posted</t>
  </si>
  <si>
    <t xml:space="preserve">Assistant is Serena </t>
  </si>
  <si>
    <t>TBD</t>
  </si>
  <si>
    <t>Associate Director, Pharmacy Services</t>
  </si>
  <si>
    <t xml:space="preserve">CEO of The Direct Care Aliance </t>
  </si>
  <si>
    <t>Founder/CEO of Samaritan Fund Program</t>
  </si>
  <si>
    <t>3.13.26</t>
  </si>
  <si>
    <t>scheduled 1:1</t>
  </si>
  <si>
    <t>3.14.26</t>
  </si>
  <si>
    <t>REGISTERED</t>
  </si>
  <si>
    <t>VIRTUAL</t>
  </si>
  <si>
    <t>Follow Up</t>
  </si>
  <si>
    <t>Contract Signed</t>
  </si>
  <si>
    <t>Contract Sent</t>
  </si>
  <si>
    <t>CEO of Samaratan Health Fund</t>
  </si>
  <si>
    <t>CEO/ Founder of  Direct Care Alliance</t>
  </si>
  <si>
    <t>CONFRIMED</t>
  </si>
  <si>
    <t>Managing Partner &amp; Co-Founder Veracity Benefits</t>
  </si>
  <si>
    <t>Brett will not be able to attend in person but can present again remotely. He was hoping he could get a view of the audience via outward facing camera this time as it would be helpful.</t>
  </si>
  <si>
    <t>Conirm Date</t>
  </si>
  <si>
    <t>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</si>
</sst>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35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scheme val="minor"/>
    </font>
    <font>
      <sz val="10"/>
      <color rgb="FF4A4A4A"/>
      <name val="Arial"/>
      <family val="2"/>
    </font>
    <font>
      <sz val="12"/>
      <color rgb="FF006100"/>
      <name val="Calibri"/>
      <family val="2"/>
      <scheme val="minor"/>
    </font>
    <font>
      <b/>
      <sz val="12"/>
      <color rgb="FF4A4A4A"/>
      <name val="Arial"/>
      <family val="2"/>
    </font>
    <font>
      <sz val="11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u/>
      <sz val="18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18"/>
      <color theme="0"/>
      <name val="Cambria"/>
      <family val="1"/>
      <scheme val="maj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8"/>
      <color theme="0"/>
      <name val="Cambria"/>
      <family val="1"/>
      <scheme val="major"/>
    </font>
    <font>
      <b/>
      <sz val="12"/>
      <color rgb="FF3F3F3F"/>
      <name val="Calibri"/>
      <family val="2"/>
      <scheme val="minor"/>
    </font>
    <font>
      <b/>
      <u/>
      <sz val="18"/>
      <color rgb="FF3F3F3F"/>
      <name val="Cambria"/>
      <family val="1"/>
      <scheme val="major"/>
    </font>
    <font>
      <b/>
      <sz val="14"/>
      <color rgb="FFFFFFFF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0"/>
      <color theme="0"/>
      <name val="Cambria"/>
      <family val="1"/>
      <scheme val="major"/>
    </font>
    <font>
      <b/>
      <sz val="11"/>
      <color rgb="FFFFFFFF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2"/>
      <color rgb="FF3F3F3F"/>
      <name val="Cambria"/>
      <family val="1"/>
      <scheme val="major"/>
    </font>
    <font>
      <sz val="12"/>
      <color rgb="FF006100"/>
      <name val="Cambria"/>
      <family val="1"/>
      <scheme val="major"/>
    </font>
    <font>
      <sz val="12"/>
      <name val="Cambria"/>
      <family val="1"/>
      <scheme val="major"/>
    </font>
    <font>
      <b/>
      <u/>
      <sz val="18"/>
      <color rgb="FF4A4A4A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rgb="FF4A4A4A"/>
      <name val="Cambria"/>
      <family val="1"/>
      <scheme val="major"/>
    </font>
    <font>
      <sz val="10"/>
      <name val="Cambria"/>
      <family val="1"/>
      <scheme val="major"/>
    </font>
    <font>
      <b/>
      <sz val="10"/>
      <color rgb="FFFFFFFF"/>
      <name val="Cambria"/>
      <family val="1"/>
      <scheme val="major"/>
    </font>
    <font>
      <b/>
      <sz val="11"/>
      <color rgb="FFC9A84C"/>
      <name val="Cambria"/>
      <family val="1"/>
      <scheme val="major"/>
    </font>
    <font>
      <sz val="11"/>
      <name val="Cambria"/>
      <family val="1"/>
      <scheme val="major"/>
    </font>
    <font>
      <i/>
      <sz val="8"/>
      <color rgb="FF3F3F3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D1B3E"/>
        <bgColor rgb="FF003300"/>
      </patternFill>
    </fill>
    <fill>
      <patternFill patternType="solid">
        <fgColor rgb="FFC9A84C"/>
        <bgColor rgb="FFE8C97A"/>
      </patternFill>
    </fill>
    <fill>
      <patternFill patternType="solid">
        <fgColor rgb="FFFFFFFF"/>
        <bgColor rgb="FFF7F7F7"/>
      </patternFill>
    </fill>
    <fill>
      <patternFill patternType="solid">
        <fgColor rgb="FFF7F7F7"/>
        <bgColor rgb="FFFFFFFF"/>
      </patternFill>
    </fill>
    <fill>
      <patternFill patternType="solid">
        <fgColor rgb="FF2E7D32"/>
        <bgColor rgb="FF008000"/>
      </patternFill>
    </fill>
    <fill>
      <patternFill patternType="solid">
        <fgColor rgb="FF00FF00"/>
        <bgColor rgb="FFF7F7F7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rgb="FFC9A84C"/>
      </left>
      <right style="thin">
        <color rgb="FFC9A84C"/>
      </right>
      <top style="thin">
        <color rgb="FFC9A84C"/>
      </top>
      <bottom style="thin">
        <color rgb="FFC9A84C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/>
      <top/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3" fillId="8" borderId="0" applyNumberFormat="0" applyBorder="0" applyAlignment="0" applyProtection="0"/>
    <xf numFmtId="0" fontId="17" fillId="9" borderId="6" applyNumberFormat="0" applyAlignment="0" applyProtection="0"/>
  </cellStyleXfs>
  <cellXfs count="104">
    <xf numFmtId="0" fontId="0" fillId="0" borderId="0" xfId="0"/>
    <xf numFmtId="0" fontId="4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4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9" fillId="0" borderId="0" xfId="0" applyFont="1"/>
    <xf numFmtId="0" fontId="11" fillId="8" borderId="2" xfId="1" applyFont="1" applyBorder="1" applyAlignment="1">
      <alignment horizontal="left" vertical="center"/>
    </xf>
    <xf numFmtId="0" fontId="1" fillId="8" borderId="2" xfId="1" applyFont="1" applyBorder="1" applyAlignment="1">
      <alignment horizontal="left" vertical="center" wrapText="1"/>
    </xf>
    <xf numFmtId="0" fontId="8" fillId="8" borderId="2" xfId="1" applyFont="1" applyBorder="1" applyAlignment="1">
      <alignment horizontal="center" vertical="center" wrapText="1"/>
    </xf>
    <xf numFmtId="14" fontId="1" fillId="8" borderId="2" xfId="1" applyNumberFormat="1" applyFont="1" applyBorder="1" applyAlignment="1">
      <alignment horizontal="center" vertical="center"/>
    </xf>
    <xf numFmtId="14" fontId="8" fillId="8" borderId="2" xfId="1" applyNumberFormat="1" applyFont="1" applyBorder="1" applyAlignment="1">
      <alignment horizontal="center" vertical="center"/>
    </xf>
    <xf numFmtId="0" fontId="8" fillId="8" borderId="2" xfId="1" applyFont="1" applyBorder="1" applyAlignment="1">
      <alignment horizontal="center" vertical="center"/>
    </xf>
    <xf numFmtId="0" fontId="1" fillId="8" borderId="0" xfId="1" applyFont="1"/>
    <xf numFmtId="0" fontId="1" fillId="8" borderId="2" xfId="1" applyFont="1" applyBorder="1" applyAlignment="1">
      <alignment horizontal="center" vertical="center" wrapText="1"/>
    </xf>
    <xf numFmtId="0" fontId="1" fillId="8" borderId="2" xfId="1" applyFont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left" vertical="center"/>
    </xf>
    <xf numFmtId="14" fontId="8" fillId="4" borderId="2" xfId="0" applyNumberFormat="1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14" fontId="8" fillId="5" borderId="2" xfId="0" applyNumberFormat="1" applyFont="1" applyFill="1" applyBorder="1" applyAlignment="1">
      <alignment horizontal="center"/>
    </xf>
    <xf numFmtId="14" fontId="8" fillId="5" borderId="2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8" fillId="8" borderId="2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2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8" fillId="8" borderId="2" xfId="1" applyNumberFormat="1" applyFont="1" applyBorder="1" applyAlignment="1">
      <alignment horizontal="center" vertical="center"/>
    </xf>
    <xf numFmtId="164" fontId="1" fillId="8" borderId="2" xfId="1" applyNumberFormat="1" applyFont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left" vertical="center"/>
    </xf>
    <xf numFmtId="164" fontId="8" fillId="5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left" vertical="center"/>
    </xf>
    <xf numFmtId="164" fontId="1" fillId="5" borderId="2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8" borderId="2" xfId="1" applyFont="1" applyBorder="1" applyAlignment="1">
      <alignment horizontal="left" vertical="center"/>
    </xf>
    <xf numFmtId="14" fontId="1" fillId="8" borderId="2" xfId="1" applyNumberFormat="1" applyFont="1" applyBorder="1" applyAlignment="1">
      <alignment horizontal="center"/>
    </xf>
    <xf numFmtId="14" fontId="1" fillId="8" borderId="2" xfId="1" applyNumberFormat="1" applyFont="1" applyBorder="1" applyAlignment="1">
      <alignment horizontal="left" vertical="center"/>
    </xf>
    <xf numFmtId="164" fontId="1" fillId="8" borderId="2" xfId="1" applyNumberFormat="1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0" borderId="0" xfId="0" applyFont="1"/>
    <xf numFmtId="14" fontId="8" fillId="5" borderId="2" xfId="0" applyNumberFormat="1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1" fillId="8" borderId="2" xfId="1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1" fillId="8" borderId="2" xfId="1" applyNumberFormat="1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9" borderId="6" xfId="2" applyFont="1"/>
    <xf numFmtId="0" fontId="20" fillId="0" borderId="0" xfId="0" applyFont="1"/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4" fillId="9" borderId="6" xfId="2" applyFont="1"/>
    <xf numFmtId="14" fontId="24" fillId="9" borderId="6" xfId="2" applyNumberFormat="1" applyFont="1"/>
    <xf numFmtId="0" fontId="24" fillId="9" borderId="6" xfId="2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8" borderId="0" xfId="1" applyFont="1"/>
    <xf numFmtId="0" fontId="26" fillId="8" borderId="0" xfId="1" applyFont="1"/>
    <xf numFmtId="0" fontId="27" fillId="4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/>
    </xf>
    <xf numFmtId="14" fontId="29" fillId="4" borderId="2" xfId="0" applyNumberFormat="1" applyFont="1" applyFill="1" applyBorder="1" applyAlignment="1">
      <alignment horizontal="center"/>
    </xf>
    <xf numFmtId="14" fontId="29" fillId="4" borderId="2" xfId="0" applyNumberFormat="1" applyFont="1" applyFill="1" applyBorder="1" applyAlignment="1">
      <alignment horizontal="left" vertical="center"/>
    </xf>
    <xf numFmtId="0" fontId="30" fillId="4" borderId="2" xfId="0" applyFont="1" applyFill="1" applyBorder="1" applyAlignment="1">
      <alignment horizontal="left" vertical="center"/>
    </xf>
    <xf numFmtId="0" fontId="29" fillId="5" borderId="2" xfId="0" applyFont="1" applyFill="1" applyBorder="1" applyAlignment="1">
      <alignment horizontal="left" vertical="center"/>
    </xf>
    <xf numFmtId="0" fontId="28" fillId="5" borderId="2" xfId="0" applyFont="1" applyFill="1" applyBorder="1" applyAlignment="1">
      <alignment horizontal="left" vertical="center" wrapText="1"/>
    </xf>
    <xf numFmtId="14" fontId="29" fillId="5" borderId="2" xfId="0" applyNumberFormat="1" applyFont="1" applyFill="1" applyBorder="1" applyAlignment="1">
      <alignment horizontal="center"/>
    </xf>
    <xf numFmtId="14" fontId="29" fillId="5" borderId="2" xfId="0" applyNumberFormat="1" applyFont="1" applyFill="1" applyBorder="1" applyAlignment="1">
      <alignment horizontal="left" vertical="center"/>
    </xf>
    <xf numFmtId="0" fontId="30" fillId="5" borderId="2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3" fillId="0" borderId="0" xfId="0" applyFont="1"/>
    <xf numFmtId="14" fontId="24" fillId="9" borderId="6" xfId="2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10" borderId="6" xfId="2" applyFont="1" applyFill="1"/>
    <xf numFmtId="0" fontId="24" fillId="10" borderId="6" xfId="2" applyFont="1" applyFill="1"/>
    <xf numFmtId="14" fontId="24" fillId="10" borderId="6" xfId="2" applyNumberFormat="1" applyFont="1" applyFill="1" applyAlignment="1">
      <alignment horizontal="center"/>
    </xf>
    <xf numFmtId="0" fontId="24" fillId="10" borderId="6" xfId="2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14" fontId="24" fillId="10" borderId="6" xfId="2" applyNumberFormat="1" applyFont="1" applyFill="1"/>
    <xf numFmtId="0" fontId="20" fillId="10" borderId="0" xfId="0" applyFont="1" applyFill="1"/>
    <xf numFmtId="0" fontId="25" fillId="10" borderId="0" xfId="1" applyFont="1" applyFill="1"/>
    <xf numFmtId="14" fontId="24" fillId="9" borderId="6" xfId="2" applyNumberFormat="1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9" borderId="6" xfId="2" applyFont="1" applyAlignment="1">
      <alignment wrapText="1"/>
    </xf>
    <xf numFmtId="165" fontId="24" fillId="9" borderId="6" xfId="2" applyNumberFormat="1" applyFont="1" applyAlignment="1">
      <alignment horizontal="center"/>
    </xf>
    <xf numFmtId="165" fontId="24" fillId="10" borderId="6" xfId="2" applyNumberFormat="1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3" borderId="0" xfId="0" applyFont="1" applyFill="1"/>
    <xf numFmtId="0" fontId="3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0" xfId="0" applyFont="1" applyFill="1"/>
    <xf numFmtId="0" fontId="12" fillId="2" borderId="0" xfId="0" applyFont="1" applyFill="1" applyAlignment="1">
      <alignment horizontal="center" vertical="center"/>
    </xf>
  </cellXfs>
  <cellStyles count="3">
    <cellStyle name="Good" xfId="1" builtinId="26"/>
    <cellStyle name="Normal" xfId="0" builtinId="0"/>
    <cellStyle name="Output" xfId="2" builtinId="21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A4A4A"/>
        <name val="Arial"/>
        <family val="2"/>
        <scheme val="none"/>
      </font>
      <fill>
        <patternFill patternType="solid">
          <fgColor rgb="FFFFFFFF"/>
          <bgColor rgb="FFF7F7F7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D0D0D0"/>
        </top>
        <bottom style="thin">
          <color rgb="FFD0D0D0"/>
        </bottom>
        <vertical/>
        <horizontal/>
      </border>
    </dxf>
    <dxf>
      <border outline="0">
        <top style="thin">
          <color rgb="FFD0D0D0"/>
        </top>
      </border>
    </dxf>
    <dxf>
      <border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A4A4A"/>
        <name val="Arial"/>
        <family val="2"/>
        <scheme val="none"/>
      </font>
      <fill>
        <patternFill patternType="solid">
          <fgColor rgb="FFFFFFFF"/>
          <bgColor rgb="FFF7F7F7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A4A4A"/>
        <name val="Arial"/>
        <family val="2"/>
        <scheme val="none"/>
      </font>
      <fill>
        <patternFill patternType="solid">
          <fgColor rgb="FFF7F7F7"/>
          <bgColor rgb="FFFFFFFF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EE"/>
      <rgbColor rgb="FF99CCFF"/>
      <rgbColor rgb="FFFF99CC"/>
      <rgbColor rgb="FFCC99FF"/>
      <rgbColor rgb="FFE8C97A"/>
      <rgbColor rgb="FF3366FF"/>
      <rgbColor rgb="FF33CCCC"/>
      <rgbColor rgb="FF99CC00"/>
      <rgbColor rgb="FFFFCC00"/>
      <rgbColor rgb="FFFF9900"/>
      <rgbColor rgb="FFFF6600"/>
      <rgbColor rgb="FF666699"/>
      <rgbColor rgb="FFC9A84C"/>
      <rgbColor rgb="FF0D1B3E"/>
      <rgbColor rgb="FF2E7D32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97BEC1-2016-4201-AAA5-4C532C091AE9}" name="Table1" displayName="Table1" ref="A1:B6" totalsRowShown="0">
  <autoFilter ref="A1:B6" xr:uid="{AB97BEC1-2016-4201-AAA5-4C532C091AE9}"/>
  <tableColumns count="2">
    <tableColumn id="1" xr3:uid="{ED9A98C6-BC59-4862-ADB4-F81128141485}" name="Stage"/>
    <tableColumn id="2" xr3:uid="{EEEDC41A-BFCC-4C65-96FD-794F2309560B}" name="dropdwon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DFB837-F247-E041-A896-0AE442812E21}" name="Table3" displayName="Table3" ref="L3:L17" totalsRowShown="0" headerRowDxfId="17" dataDxfId="15" headerRowBorderDxfId="16" tableBorderDxfId="14" totalsRowBorderDxfId="13">
  <autoFilter ref="L3:L17" xr:uid="{47DFB837-F247-E041-A896-0AE442812E21}"/>
  <tableColumns count="1">
    <tableColumn id="1" xr3:uid="{4844EC03-87BC-9E45-8696-DD18BA109CAC}" name="Milestone" dataDxfId="1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V17"/>
  <sheetViews>
    <sheetView showGridLines="0" zoomScale="94" zoomScaleNormal="100" workbookViewId="0">
      <pane xSplit="1" topLeftCell="K1" activePane="topRight" state="frozen"/>
      <selection pane="topRight" activeCell="A14" sqref="A14"/>
    </sheetView>
  </sheetViews>
  <sheetFormatPr defaultColWidth="8.6640625" defaultRowHeight="30" customHeight="1" x14ac:dyDescent="0.6"/>
  <cols>
    <col min="1" max="1" width="33.796875" style="53" customWidth="1"/>
    <col min="2" max="2" width="28" style="10" customWidth="1"/>
    <col min="3" max="3" width="36" style="10" customWidth="1"/>
    <col min="4" max="4" width="16.46484375" style="8" customWidth="1"/>
    <col min="5" max="10" width="14" style="8" customWidth="1"/>
    <col min="11" max="13" width="16" style="8" customWidth="1"/>
    <col min="14" max="14" width="20.6640625" style="8" customWidth="1"/>
    <col min="15" max="15" width="14" style="56" customWidth="1"/>
    <col min="16" max="16" width="24" style="8" customWidth="1"/>
    <col min="17" max="17" width="14" style="8" customWidth="1"/>
    <col min="18" max="20" width="24.1328125" style="8" customWidth="1"/>
    <col min="21" max="21" width="20" style="8" customWidth="1"/>
    <col min="22" max="22" width="35" style="8" customWidth="1"/>
    <col min="23" max="16384" width="8.6640625" style="8"/>
  </cols>
  <sheetData>
    <row r="1" spans="1:22" s="33" customFormat="1" ht="30" customHeight="1" x14ac:dyDescent="0.4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s="33" customFormat="1" ht="30" customHeight="1" x14ac:dyDescent="0.4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30" customHeight="1" x14ac:dyDescent="0.4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22" s="32" customFormat="1" ht="30" customHeight="1" x14ac:dyDescent="0.45">
      <c r="A4" s="50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100</v>
      </c>
      <c r="G4" s="9" t="s">
        <v>7</v>
      </c>
      <c r="H4" s="9" t="s">
        <v>8</v>
      </c>
      <c r="I4" s="9" t="s">
        <v>9</v>
      </c>
      <c r="J4" s="9" t="s">
        <v>70</v>
      </c>
      <c r="K4" s="9" t="s">
        <v>10</v>
      </c>
      <c r="L4" s="9" t="s">
        <v>102</v>
      </c>
      <c r="M4" s="9" t="s">
        <v>71</v>
      </c>
      <c r="N4" s="9" t="s">
        <v>11</v>
      </c>
      <c r="O4" s="9" t="s">
        <v>88</v>
      </c>
      <c r="P4" s="9" t="s">
        <v>87</v>
      </c>
      <c r="Q4" s="9" t="s">
        <v>86</v>
      </c>
      <c r="R4" s="9" t="s">
        <v>79</v>
      </c>
      <c r="S4" s="9" t="s">
        <v>104</v>
      </c>
      <c r="T4" s="9" t="s">
        <v>103</v>
      </c>
      <c r="U4" s="9" t="s">
        <v>12</v>
      </c>
      <c r="V4" s="9" t="s">
        <v>13</v>
      </c>
    </row>
    <row r="5" spans="1:22" s="20" customFormat="1" ht="30" customHeight="1" x14ac:dyDescent="0.5">
      <c r="A5" s="14" t="s">
        <v>54</v>
      </c>
      <c r="B5" s="15" t="s">
        <v>37</v>
      </c>
      <c r="C5" s="16" t="s">
        <v>46</v>
      </c>
      <c r="D5" s="16" t="s">
        <v>68</v>
      </c>
      <c r="E5" s="17">
        <v>46094</v>
      </c>
      <c r="F5" s="57" t="b">
        <v>1</v>
      </c>
      <c r="G5" s="34" t="b">
        <v>0</v>
      </c>
      <c r="H5" s="34" t="b">
        <v>0</v>
      </c>
      <c r="I5" s="34" t="b">
        <v>1</v>
      </c>
      <c r="J5" s="34" t="b">
        <v>0</v>
      </c>
      <c r="K5" s="34" t="b">
        <v>1</v>
      </c>
      <c r="L5" s="34" t="b">
        <v>1</v>
      </c>
      <c r="M5" s="34" t="b">
        <v>1</v>
      </c>
      <c r="N5" s="39">
        <v>46122</v>
      </c>
      <c r="O5" s="18" t="s">
        <v>91</v>
      </c>
      <c r="P5" s="38" t="s">
        <v>99</v>
      </c>
      <c r="Q5" s="18"/>
      <c r="R5" s="19"/>
      <c r="S5" s="19"/>
      <c r="T5" s="19"/>
      <c r="U5" s="34" t="b">
        <v>0</v>
      </c>
      <c r="V5" s="15"/>
    </row>
    <row r="6" spans="1:22" s="20" customFormat="1" ht="30" customHeight="1" x14ac:dyDescent="0.5">
      <c r="A6" s="14" t="s">
        <v>31</v>
      </c>
      <c r="B6" s="15" t="s">
        <v>36</v>
      </c>
      <c r="C6" s="16" t="s">
        <v>46</v>
      </c>
      <c r="D6" s="16" t="s">
        <v>64</v>
      </c>
      <c r="E6" s="17">
        <v>46094</v>
      </c>
      <c r="F6" s="57" t="b">
        <v>1</v>
      </c>
      <c r="G6" s="34" t="b">
        <v>0</v>
      </c>
      <c r="H6" s="34" t="b">
        <v>0</v>
      </c>
      <c r="I6" s="34" t="b">
        <v>1</v>
      </c>
      <c r="J6" s="34" t="b">
        <v>0</v>
      </c>
      <c r="K6" s="34" t="b">
        <v>1</v>
      </c>
      <c r="L6" s="34" t="b">
        <v>1</v>
      </c>
      <c r="M6" s="34" t="b">
        <v>1</v>
      </c>
      <c r="N6" s="39">
        <v>46122</v>
      </c>
      <c r="O6" s="18" t="s">
        <v>91</v>
      </c>
      <c r="P6" s="38"/>
      <c r="Q6" s="18"/>
      <c r="R6" s="19" t="s">
        <v>83</v>
      </c>
      <c r="S6" s="19"/>
      <c r="T6" s="19"/>
      <c r="U6" s="34" t="b">
        <v>0</v>
      </c>
      <c r="V6" s="15"/>
    </row>
    <row r="7" spans="1:22" s="20" customFormat="1" ht="30" customHeight="1" x14ac:dyDescent="0.5">
      <c r="A7" s="14" t="s">
        <v>33</v>
      </c>
      <c r="B7" s="15" t="s">
        <v>34</v>
      </c>
      <c r="C7" s="16" t="s">
        <v>46</v>
      </c>
      <c r="D7" s="21" t="s">
        <v>65</v>
      </c>
      <c r="E7" s="17">
        <v>46094</v>
      </c>
      <c r="F7" s="57" t="b">
        <v>1</v>
      </c>
      <c r="G7" s="35" t="b">
        <v>0</v>
      </c>
      <c r="H7" s="35" t="b">
        <v>0</v>
      </c>
      <c r="I7" s="35" t="b">
        <v>1</v>
      </c>
      <c r="J7" s="35" t="b">
        <v>0</v>
      </c>
      <c r="K7" s="35" t="b">
        <v>1</v>
      </c>
      <c r="L7" s="35" t="b">
        <v>1</v>
      </c>
      <c r="M7" s="35" t="b">
        <v>1</v>
      </c>
      <c r="N7" s="39">
        <v>46122</v>
      </c>
      <c r="O7" s="17" t="s">
        <v>91</v>
      </c>
      <c r="P7" s="39" t="s">
        <v>97</v>
      </c>
      <c r="Q7" s="17"/>
      <c r="R7" s="22"/>
      <c r="S7" s="22"/>
      <c r="T7" s="22"/>
      <c r="U7" s="35" t="b">
        <v>0</v>
      </c>
      <c r="V7" s="15"/>
    </row>
    <row r="8" spans="1:22" s="20" customFormat="1" ht="30" customHeight="1" x14ac:dyDescent="0.5">
      <c r="A8" s="14" t="s">
        <v>32</v>
      </c>
      <c r="B8" s="15" t="s">
        <v>35</v>
      </c>
      <c r="C8" s="16" t="s">
        <v>46</v>
      </c>
      <c r="D8" s="16" t="s">
        <v>67</v>
      </c>
      <c r="E8" s="17">
        <v>46094</v>
      </c>
      <c r="F8" s="57" t="b">
        <v>1</v>
      </c>
      <c r="G8" s="34" t="b">
        <v>1</v>
      </c>
      <c r="H8" s="34" t="b">
        <v>1</v>
      </c>
      <c r="I8" s="34" t="b">
        <v>1</v>
      </c>
      <c r="J8" s="34" t="b">
        <v>1</v>
      </c>
      <c r="K8" s="34" t="b">
        <v>1</v>
      </c>
      <c r="L8" s="34" t="b">
        <v>1</v>
      </c>
      <c r="M8" s="34" t="b">
        <v>0</v>
      </c>
      <c r="N8" s="39">
        <v>46122</v>
      </c>
      <c r="O8" s="18" t="s">
        <v>91</v>
      </c>
      <c r="P8" s="38"/>
      <c r="Q8" s="18"/>
      <c r="R8" s="19" t="s">
        <v>80</v>
      </c>
      <c r="S8" s="19"/>
      <c r="T8" s="19"/>
      <c r="U8" s="34" t="b">
        <v>0</v>
      </c>
      <c r="V8" s="15" t="s">
        <v>72</v>
      </c>
    </row>
    <row r="9" spans="1:22" s="20" customFormat="1" ht="30" customHeight="1" x14ac:dyDescent="0.5">
      <c r="A9" s="14" t="s">
        <v>57</v>
      </c>
      <c r="B9" s="15" t="s">
        <v>60</v>
      </c>
      <c r="C9" s="16" t="s">
        <v>46</v>
      </c>
      <c r="D9" s="22" t="s">
        <v>66</v>
      </c>
      <c r="E9" s="17">
        <v>46098</v>
      </c>
      <c r="F9" s="57" t="b">
        <v>1</v>
      </c>
      <c r="G9" s="35" t="b">
        <v>0</v>
      </c>
      <c r="H9" s="35" t="b">
        <v>0</v>
      </c>
      <c r="I9" s="35" t="b">
        <v>1</v>
      </c>
      <c r="J9" s="35" t="b">
        <v>0</v>
      </c>
      <c r="K9" s="35" t="b">
        <v>1</v>
      </c>
      <c r="L9" s="35" t="b">
        <v>0</v>
      </c>
      <c r="M9" s="35" t="b">
        <v>1</v>
      </c>
      <c r="N9" s="39">
        <v>46122</v>
      </c>
      <c r="O9" s="17" t="s">
        <v>91</v>
      </c>
      <c r="P9" s="39"/>
      <c r="Q9" s="17"/>
      <c r="R9" s="17">
        <v>46134</v>
      </c>
      <c r="S9" s="17"/>
      <c r="T9" s="17"/>
      <c r="U9" s="35" t="b">
        <v>0</v>
      </c>
      <c r="V9" s="46"/>
    </row>
    <row r="10" spans="1:22" s="20" customFormat="1" ht="30" customHeight="1" x14ac:dyDescent="0.5">
      <c r="A10" s="14" t="s">
        <v>59</v>
      </c>
      <c r="B10" s="15" t="s">
        <v>94</v>
      </c>
      <c r="C10" s="16" t="s">
        <v>46</v>
      </c>
      <c r="D10" s="19" t="s">
        <v>66</v>
      </c>
      <c r="E10" s="17">
        <v>46098</v>
      </c>
      <c r="F10" s="57" t="b">
        <v>1</v>
      </c>
      <c r="G10" s="34" t="b">
        <v>0</v>
      </c>
      <c r="H10" s="34" t="b">
        <v>0</v>
      </c>
      <c r="I10" s="34" t="b">
        <v>1</v>
      </c>
      <c r="J10" s="34" t="b">
        <v>0</v>
      </c>
      <c r="K10" s="34" t="b">
        <v>1</v>
      </c>
      <c r="L10" s="34" t="b">
        <v>1</v>
      </c>
      <c r="M10" s="34" t="b">
        <v>1</v>
      </c>
      <c r="N10" s="39">
        <v>46122</v>
      </c>
      <c r="O10" s="18" t="s">
        <v>91</v>
      </c>
      <c r="P10" s="38"/>
      <c r="Q10" s="18"/>
      <c r="R10" s="18">
        <v>46134</v>
      </c>
      <c r="S10" s="18"/>
      <c r="T10" s="18"/>
      <c r="U10" s="34" t="b">
        <v>0</v>
      </c>
      <c r="V10" s="46"/>
    </row>
    <row r="11" spans="1:22" s="20" customFormat="1" ht="30" customHeight="1" x14ac:dyDescent="0.5">
      <c r="A11" s="14" t="s">
        <v>63</v>
      </c>
      <c r="B11" s="15" t="s">
        <v>95</v>
      </c>
      <c r="C11" s="16" t="s">
        <v>46</v>
      </c>
      <c r="D11" s="19"/>
      <c r="E11" s="17">
        <v>46111</v>
      </c>
      <c r="F11" s="57" t="b">
        <v>1</v>
      </c>
      <c r="G11" s="34" t="b">
        <v>0</v>
      </c>
      <c r="H11" s="34" t="b">
        <v>0</v>
      </c>
      <c r="I11" s="34" t="b">
        <v>1</v>
      </c>
      <c r="J11" s="34" t="b">
        <v>0</v>
      </c>
      <c r="K11" s="34" t="b">
        <v>1</v>
      </c>
      <c r="L11" s="34" t="b">
        <v>1</v>
      </c>
      <c r="M11" s="34" t="b">
        <v>1</v>
      </c>
      <c r="N11" s="39">
        <v>46122</v>
      </c>
      <c r="O11" s="18" t="s">
        <v>91</v>
      </c>
      <c r="P11" s="38" t="s">
        <v>98</v>
      </c>
      <c r="Q11" s="18"/>
      <c r="R11" s="18">
        <v>46135</v>
      </c>
      <c r="S11" s="18"/>
      <c r="T11" s="18"/>
      <c r="U11" s="34" t="b">
        <v>0</v>
      </c>
      <c r="V11" s="46"/>
    </row>
    <row r="12" spans="1:22" s="20" customFormat="1" ht="30" customHeight="1" x14ac:dyDescent="0.5">
      <c r="A12" s="14" t="s">
        <v>84</v>
      </c>
      <c r="B12" s="15" t="s">
        <v>96</v>
      </c>
      <c r="C12" s="21" t="s">
        <v>46</v>
      </c>
      <c r="D12" s="22" t="s">
        <v>85</v>
      </c>
      <c r="E12" s="47">
        <v>46114</v>
      </c>
      <c r="F12" s="58" t="s">
        <v>101</v>
      </c>
      <c r="G12" s="35" t="b">
        <v>0</v>
      </c>
      <c r="H12" s="35" t="b">
        <v>0</v>
      </c>
      <c r="I12" s="35" t="b">
        <v>1</v>
      </c>
      <c r="J12" s="35" t="b">
        <v>0</v>
      </c>
      <c r="K12" s="35" t="b">
        <v>1</v>
      </c>
      <c r="L12" s="35" t="b">
        <v>1</v>
      </c>
      <c r="M12" s="35" t="b">
        <v>1</v>
      </c>
      <c r="N12" s="39">
        <v>46122</v>
      </c>
      <c r="O12" s="17" t="s">
        <v>91</v>
      </c>
      <c r="P12" s="49"/>
      <c r="Q12" s="48"/>
      <c r="R12" s="46"/>
      <c r="S12" s="46"/>
      <c r="T12" s="46"/>
      <c r="U12" s="35" t="b">
        <v>0</v>
      </c>
      <c r="V12" s="46" t="s">
        <v>92</v>
      </c>
    </row>
    <row r="13" spans="1:22" ht="30" customHeight="1" x14ac:dyDescent="0.45">
      <c r="A13" s="51"/>
      <c r="B13" s="12"/>
      <c r="C13" s="12"/>
      <c r="D13" s="26"/>
      <c r="E13" s="27"/>
      <c r="F13" s="27"/>
      <c r="G13" s="37" t="b">
        <v>0</v>
      </c>
      <c r="H13" s="37" t="b">
        <v>0</v>
      </c>
      <c r="I13" s="37" t="b">
        <v>0</v>
      </c>
      <c r="J13" s="37" t="b">
        <v>0</v>
      </c>
      <c r="K13" s="37" t="b">
        <v>0</v>
      </c>
      <c r="L13" s="37" t="b">
        <v>0</v>
      </c>
      <c r="M13" s="37" t="b">
        <v>0</v>
      </c>
      <c r="N13" s="43"/>
      <c r="O13" s="54"/>
      <c r="P13" s="41"/>
      <c r="Q13" s="28"/>
      <c r="R13" s="26"/>
      <c r="S13" s="26"/>
      <c r="T13" s="26"/>
      <c r="U13" s="26"/>
      <c r="V13" s="45"/>
    </row>
    <row r="14" spans="1:22" ht="30" customHeight="1" x14ac:dyDescent="0.45">
      <c r="A14" s="52" t="s">
        <v>111</v>
      </c>
      <c r="B14" s="11"/>
      <c r="C14" s="11"/>
      <c r="D14" s="24"/>
      <c r="E14" s="23"/>
      <c r="F14" s="23"/>
      <c r="G14" s="36" t="b">
        <v>0</v>
      </c>
      <c r="H14" s="36" t="b">
        <v>0</v>
      </c>
      <c r="I14" s="36" t="b">
        <v>0</v>
      </c>
      <c r="J14" s="36" t="b">
        <v>0</v>
      </c>
      <c r="K14" s="36" t="b">
        <v>0</v>
      </c>
      <c r="L14" s="36" t="b">
        <v>0</v>
      </c>
      <c r="M14" s="36" t="b">
        <v>0</v>
      </c>
      <c r="N14" s="42"/>
      <c r="O14" s="55"/>
      <c r="P14" s="40"/>
      <c r="Q14" s="25"/>
      <c r="R14" s="24"/>
      <c r="S14" s="24"/>
      <c r="T14" s="24"/>
      <c r="U14" s="24"/>
      <c r="V14" s="44"/>
    </row>
    <row r="17" spans="1:6" ht="30" customHeight="1" x14ac:dyDescent="0.45">
      <c r="A17" s="103" t="s">
        <v>14</v>
      </c>
      <c r="B17" s="103"/>
      <c r="C17" s="103"/>
      <c r="D17" s="29">
        <f>COUNTA(A5:A15)</f>
        <v>9</v>
      </c>
      <c r="E17" s="30"/>
      <c r="F17" s="30"/>
    </row>
  </sheetData>
  <mergeCells count="4">
    <mergeCell ref="A1:V1"/>
    <mergeCell ref="A2:V2"/>
    <mergeCell ref="A3:V3"/>
    <mergeCell ref="A17:C17"/>
  </mergeCells>
  <pageMargins left="0.75" right="0.75" top="1" bottom="1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52B28D1-94BD-4AEC-8EA8-6ACD3D755959}">
          <x14:formula1>
            <xm:f>Dropdowns!$F$1:$F$6</xm:f>
          </x14:formula1>
          <xm:sqref>D5:D14</xm:sqref>
        </x14:dataValidation>
        <x14:dataValidation type="list" allowBlank="1" showInputMessage="1" showErrorMessage="1" xr:uid="{6289B8E2-C200-734F-A054-CE2CB51EC6B9}">
          <x14:formula1>
            <xm:f>Dropdowns!$E$3:$E$6</xm:f>
          </x14:formula1>
          <xm:sqref>C5:C14</xm:sqref>
        </x14:dataValidation>
        <x14:dataValidation type="list" allowBlank="1" showInputMessage="1" showErrorMessage="1" xr:uid="{8F6A7578-9BD8-5A4A-956B-A123D8E1D710}">
          <x14:formula1>
            <xm:f>Dropdowns!$A$11:$A$13</xm:f>
          </x14:formula1>
          <xm:sqref>O5:O14</xm:sqref>
        </x14:dataValidation>
        <x14:dataValidation type="list" allowBlank="1" showInputMessage="1" showErrorMessage="1" xr:uid="{9D235975-87C2-134D-8393-71B1BE447CCD}">
          <x14:formula1>
            <xm:f>Dropdowns!$A$19:$A$22</xm:f>
          </x14:formula1>
          <xm:sqref>Q5:Q14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4C25-6B1F-4F8A-996F-D82BEF4A44AD}">
  <sheetPr>
    <tabColor theme="4"/>
  </sheetPr>
  <dimension ref="A1:Q20"/>
  <sheetViews>
    <sheetView showGridLines="0" tabSelected="1" zoomScale="92" zoomScaleNormal="100" workbookViewId="0">
      <pane xSplit="1" topLeftCell="B1" activePane="topRight" state="frozen"/>
      <selection pane="topRight" activeCell="A14" sqref="A14"/>
    </sheetView>
  </sheetViews>
  <sheetFormatPr defaultColWidth="8.6640625" defaultRowHeight="30" customHeight="1" x14ac:dyDescent="0.35"/>
  <cols>
    <col min="1" max="1" width="42" style="60" customWidth="1"/>
    <col min="2" max="2" width="56.1328125" style="63" customWidth="1"/>
    <col min="3" max="3" width="20.6640625" style="60" customWidth="1"/>
    <col min="4" max="6" width="14" style="84" customWidth="1"/>
    <col min="7" max="10" width="14" style="60" customWidth="1"/>
    <col min="11" max="12" width="16" style="60" customWidth="1"/>
    <col min="13" max="13" width="14" style="60" customWidth="1"/>
    <col min="14" max="14" width="18" style="60" customWidth="1"/>
    <col min="15" max="15" width="20" style="60" customWidth="1"/>
    <col min="16" max="16" width="69.6640625" style="82" customWidth="1"/>
    <col min="17" max="16384" width="8.6640625" style="60"/>
  </cols>
  <sheetData>
    <row r="1" spans="1:17" ht="30" customHeight="1" x14ac:dyDescent="0.3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7" ht="30" customHeight="1" x14ac:dyDescent="0.3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7" ht="30" customHeight="1" x14ac:dyDescent="0.3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7" s="63" customFormat="1" ht="30" customHeight="1" x14ac:dyDescent="0.35">
      <c r="A4" s="61" t="s">
        <v>2</v>
      </c>
      <c r="B4" s="62" t="s">
        <v>3</v>
      </c>
      <c r="C4" s="61" t="s">
        <v>5</v>
      </c>
      <c r="D4" s="61" t="s">
        <v>6</v>
      </c>
      <c r="E4" s="61" t="s">
        <v>110</v>
      </c>
      <c r="F4" s="61" t="s">
        <v>107</v>
      </c>
      <c r="G4" s="61" t="s">
        <v>7</v>
      </c>
      <c r="H4" s="61" t="s">
        <v>8</v>
      </c>
      <c r="I4" s="61" t="s">
        <v>9</v>
      </c>
      <c r="J4" s="61" t="s">
        <v>70</v>
      </c>
      <c r="K4" s="61" t="s">
        <v>10</v>
      </c>
      <c r="L4" s="61" t="s">
        <v>71</v>
      </c>
      <c r="M4" s="61" t="s">
        <v>11</v>
      </c>
      <c r="N4" s="61" t="s">
        <v>73</v>
      </c>
      <c r="O4" s="61" t="s">
        <v>12</v>
      </c>
      <c r="P4" s="62" t="s">
        <v>13</v>
      </c>
    </row>
    <row r="5" spans="1:17" s="67" customFormat="1" ht="30" customHeight="1" x14ac:dyDescent="0.6">
      <c r="A5" s="59" t="s">
        <v>54</v>
      </c>
      <c r="B5" s="64" t="s">
        <v>37</v>
      </c>
      <c r="C5" s="64" t="s">
        <v>68</v>
      </c>
      <c r="D5" s="83">
        <v>46140</v>
      </c>
      <c r="E5" s="94"/>
      <c r="F5" s="92" t="b">
        <v>0</v>
      </c>
      <c r="G5" s="66" t="b">
        <v>0</v>
      </c>
      <c r="H5" s="66" t="b">
        <v>0</v>
      </c>
      <c r="I5" s="66" t="b">
        <v>0</v>
      </c>
      <c r="J5" s="66" t="b">
        <v>0</v>
      </c>
      <c r="K5" s="66" t="b">
        <v>0</v>
      </c>
      <c r="L5" s="66" t="b">
        <v>0</v>
      </c>
      <c r="M5" s="65"/>
      <c r="N5" s="64"/>
      <c r="O5" s="64"/>
      <c r="P5" s="64"/>
      <c r="Q5" s="60"/>
    </row>
    <row r="6" spans="1:17" s="67" customFormat="1" ht="30" customHeight="1" x14ac:dyDescent="0.6">
      <c r="A6" s="59" t="s">
        <v>31</v>
      </c>
      <c r="B6" s="64" t="s">
        <v>36</v>
      </c>
      <c r="C6" s="64" t="s">
        <v>64</v>
      </c>
      <c r="D6" s="83">
        <v>46140</v>
      </c>
      <c r="E6" s="94"/>
      <c r="F6" s="92" t="b">
        <v>0</v>
      </c>
      <c r="G6" s="66" t="b">
        <v>0</v>
      </c>
      <c r="H6" s="66" t="b">
        <v>0</v>
      </c>
      <c r="I6" s="66" t="b">
        <v>0</v>
      </c>
      <c r="J6" s="66" t="b">
        <v>0</v>
      </c>
      <c r="K6" s="66" t="b">
        <v>0</v>
      </c>
      <c r="L6" s="66" t="b">
        <v>0</v>
      </c>
      <c r="M6" s="65"/>
      <c r="N6" s="64"/>
      <c r="O6" s="64"/>
      <c r="P6" s="64"/>
      <c r="Q6" s="60"/>
    </row>
    <row r="7" spans="1:17" s="68" customFormat="1" ht="30" customHeight="1" x14ac:dyDescent="0.6">
      <c r="A7" s="59" t="s">
        <v>33</v>
      </c>
      <c r="B7" s="64" t="s">
        <v>34</v>
      </c>
      <c r="C7" s="64" t="s">
        <v>65</v>
      </c>
      <c r="D7" s="83">
        <v>46140</v>
      </c>
      <c r="E7" s="94">
        <v>46141</v>
      </c>
      <c r="F7" s="92" t="b">
        <v>1</v>
      </c>
      <c r="G7" s="66" t="b">
        <v>0</v>
      </c>
      <c r="H7" s="66" t="b">
        <v>0</v>
      </c>
      <c r="I7" s="66" t="b">
        <v>1</v>
      </c>
      <c r="J7" s="66" t="b">
        <v>0</v>
      </c>
      <c r="K7" s="66" t="b">
        <v>0</v>
      </c>
      <c r="L7" s="66" t="b">
        <v>0</v>
      </c>
      <c r="M7" s="65"/>
      <c r="N7" s="64"/>
      <c r="O7" s="64"/>
      <c r="P7" s="64"/>
      <c r="Q7" s="60"/>
    </row>
    <row r="8" spans="1:17" s="91" customFormat="1" ht="30" customHeight="1" x14ac:dyDescent="0.6">
      <c r="A8" s="85" t="s">
        <v>32</v>
      </c>
      <c r="B8" s="86" t="s">
        <v>35</v>
      </c>
      <c r="C8" s="86" t="s">
        <v>67</v>
      </c>
      <c r="D8" s="87"/>
      <c r="E8" s="95"/>
      <c r="F8" s="87"/>
      <c r="G8" s="86"/>
      <c r="H8" s="86"/>
      <c r="I8" s="86"/>
      <c r="J8" s="86"/>
      <c r="K8" s="86"/>
      <c r="L8" s="86"/>
      <c r="M8" s="89"/>
      <c r="N8" s="86"/>
      <c r="O8" s="86"/>
      <c r="P8" s="86"/>
      <c r="Q8" s="90"/>
    </row>
    <row r="9" spans="1:17" s="67" customFormat="1" ht="30" customHeight="1" x14ac:dyDescent="0.6">
      <c r="A9" s="59" t="s">
        <v>57</v>
      </c>
      <c r="B9" s="64" t="s">
        <v>37</v>
      </c>
      <c r="C9" s="64" t="s">
        <v>68</v>
      </c>
      <c r="D9" s="83">
        <v>46140</v>
      </c>
      <c r="E9" s="94"/>
      <c r="F9" s="92" t="b">
        <v>0</v>
      </c>
      <c r="G9" s="66" t="b">
        <v>0</v>
      </c>
      <c r="H9" s="66" t="b">
        <v>0</v>
      </c>
      <c r="I9" s="66" t="b">
        <v>0</v>
      </c>
      <c r="J9" s="66" t="b">
        <v>0</v>
      </c>
      <c r="K9" s="66" t="b">
        <v>0</v>
      </c>
      <c r="L9" s="66" t="b">
        <v>0</v>
      </c>
      <c r="M9" s="65"/>
      <c r="N9" s="64"/>
      <c r="O9" s="64"/>
      <c r="P9" s="64"/>
      <c r="Q9" s="60"/>
    </row>
    <row r="10" spans="1:17" ht="30" customHeight="1" x14ac:dyDescent="0.6">
      <c r="A10" s="59" t="s">
        <v>55</v>
      </c>
      <c r="B10" s="64" t="s">
        <v>108</v>
      </c>
      <c r="C10" s="64" t="s">
        <v>66</v>
      </c>
      <c r="D10" s="83">
        <v>46140</v>
      </c>
      <c r="E10" s="94">
        <v>46141</v>
      </c>
      <c r="F10" s="92" t="b">
        <v>1</v>
      </c>
      <c r="G10" s="66" t="b">
        <v>0</v>
      </c>
      <c r="H10" s="66" t="b">
        <v>0</v>
      </c>
      <c r="I10" s="66" t="b">
        <v>1</v>
      </c>
      <c r="J10" s="66" t="b">
        <v>0</v>
      </c>
      <c r="K10" s="66" t="b">
        <v>1</v>
      </c>
      <c r="L10" s="66" t="b">
        <v>0</v>
      </c>
      <c r="M10" s="65"/>
      <c r="N10" s="64"/>
      <c r="O10" s="64"/>
      <c r="P10" s="64"/>
    </row>
    <row r="11" spans="1:17" ht="30" customHeight="1" x14ac:dyDescent="0.6">
      <c r="A11" s="59" t="s">
        <v>63</v>
      </c>
      <c r="B11" s="64" t="s">
        <v>60</v>
      </c>
      <c r="C11" s="64" t="s">
        <v>66</v>
      </c>
      <c r="D11" s="83">
        <v>46140</v>
      </c>
      <c r="E11" s="94"/>
      <c r="F11" s="92" t="b">
        <v>0</v>
      </c>
      <c r="G11" s="66" t="b">
        <v>0</v>
      </c>
      <c r="H11" s="66" t="b">
        <v>0</v>
      </c>
      <c r="I11" s="66" t="b">
        <v>0</v>
      </c>
      <c r="J11" s="66" t="b">
        <v>0</v>
      </c>
      <c r="K11" s="66" t="b">
        <v>0</v>
      </c>
      <c r="L11" s="66" t="b">
        <v>0</v>
      </c>
      <c r="M11" s="65"/>
      <c r="N11" s="64"/>
      <c r="O11" s="64"/>
      <c r="P11" s="64"/>
    </row>
    <row r="12" spans="1:17" s="67" customFormat="1" ht="30" customHeight="1" x14ac:dyDescent="0.6">
      <c r="A12" s="59" t="s">
        <v>84</v>
      </c>
      <c r="B12" s="64" t="s">
        <v>105</v>
      </c>
      <c r="C12" s="64" t="s">
        <v>66</v>
      </c>
      <c r="D12" s="83">
        <v>46140</v>
      </c>
      <c r="E12" s="94">
        <v>46143</v>
      </c>
      <c r="F12" s="92" t="b">
        <v>1</v>
      </c>
      <c r="G12" s="66" t="b">
        <v>0</v>
      </c>
      <c r="H12" s="66" t="b">
        <v>0</v>
      </c>
      <c r="I12" s="66" t="b">
        <v>0</v>
      </c>
      <c r="J12" s="66" t="b">
        <v>0</v>
      </c>
      <c r="K12" s="66" t="b">
        <v>0</v>
      </c>
      <c r="L12" s="66" t="b">
        <v>0</v>
      </c>
      <c r="M12" s="65"/>
      <c r="N12" s="64"/>
      <c r="O12" s="64"/>
      <c r="P12" s="93" t="s">
        <v>109</v>
      </c>
      <c r="Q12" s="60"/>
    </row>
    <row r="13" spans="1:17" ht="30" customHeight="1" x14ac:dyDescent="0.6">
      <c r="A13" s="59" t="s">
        <v>62</v>
      </c>
      <c r="B13" s="64" t="s">
        <v>69</v>
      </c>
      <c r="C13" s="64" t="s">
        <v>68</v>
      </c>
      <c r="D13" s="83">
        <v>46140</v>
      </c>
      <c r="E13" s="94"/>
      <c r="F13" s="92" t="b">
        <v>0</v>
      </c>
      <c r="G13" s="66" t="b">
        <v>0</v>
      </c>
      <c r="H13" s="66" t="b">
        <v>0</v>
      </c>
      <c r="I13" s="66" t="b">
        <v>0</v>
      </c>
      <c r="J13" s="66" t="b">
        <v>0</v>
      </c>
      <c r="K13" s="66" t="b">
        <v>0</v>
      </c>
      <c r="L13" s="66" t="b">
        <v>0</v>
      </c>
      <c r="M13" s="65"/>
      <c r="N13" s="64"/>
      <c r="O13" s="64"/>
      <c r="P13" s="64"/>
    </row>
    <row r="14" spans="1:17" s="67" customFormat="1" ht="30" customHeight="1" x14ac:dyDescent="0.6">
      <c r="A14" s="59" t="s">
        <v>63</v>
      </c>
      <c r="B14" s="64" t="s">
        <v>106</v>
      </c>
      <c r="C14" s="64" t="s">
        <v>65</v>
      </c>
      <c r="D14" s="83">
        <v>46140</v>
      </c>
      <c r="E14" s="94">
        <v>46132</v>
      </c>
      <c r="F14" s="92" t="b">
        <v>1</v>
      </c>
      <c r="G14" s="66" t="b">
        <v>0</v>
      </c>
      <c r="H14" s="66" t="b">
        <v>0</v>
      </c>
      <c r="I14" s="66" t="b">
        <v>1</v>
      </c>
      <c r="J14" s="66" t="b">
        <v>0</v>
      </c>
      <c r="K14" s="66" t="b">
        <v>1</v>
      </c>
      <c r="L14" s="66" t="b">
        <v>0</v>
      </c>
      <c r="M14" s="65"/>
      <c r="N14" s="64"/>
      <c r="O14" s="64"/>
      <c r="P14" s="64"/>
      <c r="Q14" s="60"/>
    </row>
    <row r="15" spans="1:17" ht="30" customHeight="1" x14ac:dyDescent="0.35">
      <c r="A15" s="69"/>
      <c r="B15" s="70"/>
      <c r="C15" s="71"/>
      <c r="D15" s="72"/>
      <c r="E15" s="72"/>
      <c r="F15" s="72"/>
      <c r="G15" s="71"/>
      <c r="H15" s="71"/>
      <c r="I15" s="71"/>
      <c r="J15" s="71"/>
      <c r="K15" s="71"/>
      <c r="L15" s="71"/>
      <c r="M15" s="73"/>
      <c r="N15" s="71"/>
      <c r="O15" s="71"/>
      <c r="P15" s="74"/>
    </row>
    <row r="16" spans="1:17" ht="30" customHeight="1" x14ac:dyDescent="0.35">
      <c r="A16" s="75"/>
      <c r="B16" s="76"/>
      <c r="C16" s="75"/>
      <c r="D16" s="77"/>
      <c r="E16" s="77"/>
      <c r="F16" s="77"/>
      <c r="G16" s="75"/>
      <c r="H16" s="75"/>
      <c r="I16" s="75"/>
      <c r="J16" s="75"/>
      <c r="K16" s="75"/>
      <c r="L16" s="75"/>
      <c r="M16" s="78"/>
      <c r="N16" s="75"/>
      <c r="O16" s="75"/>
      <c r="P16" s="79"/>
    </row>
    <row r="17" spans="1:16" ht="30" customHeight="1" x14ac:dyDescent="0.35">
      <c r="A17" s="71"/>
      <c r="B17" s="70"/>
      <c r="C17" s="71"/>
      <c r="D17" s="72"/>
      <c r="E17" s="72"/>
      <c r="F17" s="72"/>
      <c r="G17" s="71"/>
      <c r="H17" s="71"/>
      <c r="I17" s="71"/>
      <c r="J17" s="71"/>
      <c r="K17" s="71"/>
      <c r="L17" s="71"/>
      <c r="M17" s="73"/>
      <c r="N17" s="71"/>
      <c r="O17" s="71"/>
      <c r="P17" s="74"/>
    </row>
    <row r="20" spans="1:16" ht="30" customHeight="1" x14ac:dyDescent="0.35">
      <c r="A20" s="99" t="s">
        <v>14</v>
      </c>
      <c r="B20" s="99"/>
      <c r="C20" s="80">
        <f>COUNTA(A5:A18)</f>
        <v>10</v>
      </c>
      <c r="D20" s="81"/>
      <c r="E20" s="81"/>
      <c r="F20" s="81"/>
    </row>
  </sheetData>
  <mergeCells count="4">
    <mergeCell ref="A1:P1"/>
    <mergeCell ref="A2:P2"/>
    <mergeCell ref="A3:P3"/>
    <mergeCell ref="A20:B20"/>
  </mergeCells>
  <conditionalFormatting sqref="G5:L8">
    <cfRule type="containsText" dxfId="11" priority="1" operator="containsText" text="yes">
      <formula>NOT(ISERROR(SEARCH("yes",G5)))</formula>
    </cfRule>
    <cfRule type="containsText" dxfId="10" priority="2" operator="containsText" text="no">
      <formula>NOT(ISERROR(SEARCH("no",G5)))</formula>
    </cfRule>
  </conditionalFormatting>
  <conditionalFormatting sqref="K6:L6">
    <cfRule type="containsText" dxfId="9" priority="3" operator="containsText" text="yes">
      <formula>NOT(ISERROR(SEARCH("yes",K6)))</formula>
    </cfRule>
    <cfRule type="containsText" dxfId="8" priority="4" operator="containsText" text="no">
      <formula>NOT(ISERROR(SEARCH("no",K6)))</formula>
    </cfRule>
  </conditionalFormatting>
  <dataValidations count="1">
    <dataValidation type="custom" allowBlank="1" showInputMessage="1" showErrorMessage="1" sqref="Q5:XFD12" xr:uid="{865CFF38-7F96-497A-B62F-512CAE6C2733}">
      <formula1>"confirmed"</formula1>
    </dataValidation>
  </dataValidations>
  <pageMargins left="0.75" right="0.75" top="1" bottom="1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03E7B8-26A4-4E54-ACB8-109CE8E923AA}">
          <x14:formula1>
            <xm:f>Dropdowns!$F$2:$F$6</xm:f>
          </x14:formula1>
          <xm:sqref>C15:C17</xm:sqref>
        </x14:dataValidation>
        <x14:dataValidation type="list" allowBlank="1" showInputMessage="1" showErrorMessage="1" xr:uid="{8E417A13-9EB7-4E1B-B718-63D020724760}">
          <x14:formula1>
            <xm:f>Dropdowns!$B$2:$B$3</xm:f>
          </x14:formula1>
          <xm:sqref>G15:L17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3DDA-F4A3-CB4B-A552-31F7F5B6E0B0}">
  <sheetPr>
    <tabColor theme="2" tint="-0.249977111117893"/>
  </sheetPr>
  <dimension ref="A1:R16"/>
  <sheetViews>
    <sheetView showGridLines="0" zoomScale="94" zoomScaleNormal="100" workbookViewId="0">
      <pane xSplit="1" topLeftCell="B1" activePane="topRight" state="frozen"/>
      <selection pane="topRight" activeCell="C20" sqref="C20"/>
    </sheetView>
  </sheetViews>
  <sheetFormatPr defaultColWidth="8.6640625" defaultRowHeight="30" customHeight="1" x14ac:dyDescent="0.6"/>
  <cols>
    <col min="1" max="1" width="33.796875" style="13" customWidth="1"/>
    <col min="2" max="2" width="28" style="10" customWidth="1"/>
    <col min="3" max="3" width="36" style="10" customWidth="1"/>
    <col min="4" max="4" width="16.46484375" style="8" customWidth="1"/>
    <col min="5" max="9" width="14" style="8" customWidth="1"/>
    <col min="10" max="11" width="16" style="8" customWidth="1"/>
    <col min="12" max="15" width="14" style="8" customWidth="1"/>
    <col min="16" max="16" width="24.1328125" style="8" customWidth="1"/>
    <col min="17" max="17" width="20" style="8" customWidth="1"/>
    <col min="18" max="18" width="35" style="8" customWidth="1"/>
    <col min="19" max="16384" width="8.6640625" style="8"/>
  </cols>
  <sheetData>
    <row r="1" spans="1:18" s="33" customFormat="1" ht="30" customHeight="1" x14ac:dyDescent="0.4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s="33" customFormat="1" ht="30" customHeight="1" x14ac:dyDescent="0.4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30" customHeight="1" x14ac:dyDescent="0.4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s="32" customFormat="1" ht="30" customHeight="1" x14ac:dyDescent="0.45">
      <c r="A4" s="31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70</v>
      </c>
      <c r="J4" s="9" t="s">
        <v>10</v>
      </c>
      <c r="K4" s="9" t="s">
        <v>71</v>
      </c>
      <c r="L4" s="9" t="s">
        <v>11</v>
      </c>
      <c r="M4" s="9" t="s">
        <v>88</v>
      </c>
      <c r="N4" s="9" t="s">
        <v>87</v>
      </c>
      <c r="O4" s="9" t="s">
        <v>86</v>
      </c>
      <c r="P4" s="9" t="s">
        <v>79</v>
      </c>
      <c r="Q4" s="9" t="s">
        <v>12</v>
      </c>
      <c r="R4" s="9" t="s">
        <v>13</v>
      </c>
    </row>
    <row r="5" spans="1:18" s="67" customFormat="1" ht="30" customHeight="1" x14ac:dyDescent="0.6">
      <c r="A5" s="59" t="s">
        <v>62</v>
      </c>
      <c r="B5" s="64" t="s">
        <v>37</v>
      </c>
      <c r="C5" s="64" t="s">
        <v>68</v>
      </c>
      <c r="D5" s="83">
        <v>46140</v>
      </c>
      <c r="E5" s="66" t="b">
        <v>0</v>
      </c>
      <c r="F5" s="66" t="b">
        <v>0</v>
      </c>
      <c r="G5" s="66" t="b">
        <v>0</v>
      </c>
      <c r="H5" s="66" t="b">
        <v>0</v>
      </c>
      <c r="I5" s="66" t="b">
        <v>0</v>
      </c>
      <c r="J5" s="66" t="b">
        <v>0</v>
      </c>
      <c r="K5" s="65"/>
      <c r="L5" s="64"/>
      <c r="M5" s="64"/>
      <c r="N5" s="64"/>
      <c r="O5" s="60"/>
    </row>
    <row r="6" spans="1:18" s="67" customFormat="1" ht="30" customHeight="1" x14ac:dyDescent="0.6">
      <c r="A6" s="59" t="s">
        <v>31</v>
      </c>
      <c r="B6" s="64" t="s">
        <v>36</v>
      </c>
      <c r="C6" s="64" t="s">
        <v>64</v>
      </c>
      <c r="D6" s="83">
        <v>46140</v>
      </c>
      <c r="E6" s="66" t="b">
        <v>0</v>
      </c>
      <c r="F6" s="66" t="b">
        <v>0</v>
      </c>
      <c r="G6" s="66" t="b">
        <v>0</v>
      </c>
      <c r="H6" s="66" t="b">
        <v>0</v>
      </c>
      <c r="I6" s="66" t="b">
        <v>0</v>
      </c>
      <c r="J6" s="66" t="b">
        <v>0</v>
      </c>
      <c r="K6" s="65"/>
      <c r="L6" s="64"/>
      <c r="M6" s="64"/>
      <c r="N6" s="64"/>
      <c r="O6" s="60"/>
    </row>
    <row r="7" spans="1:18" s="68" customFormat="1" ht="30" customHeight="1" x14ac:dyDescent="0.6">
      <c r="A7" s="59" t="s">
        <v>33</v>
      </c>
      <c r="B7" s="64" t="s">
        <v>34</v>
      </c>
      <c r="C7" s="64" t="s">
        <v>65</v>
      </c>
      <c r="D7" s="83">
        <v>46140</v>
      </c>
      <c r="E7" s="66" t="b">
        <v>0</v>
      </c>
      <c r="F7" s="66" t="b">
        <v>0</v>
      </c>
      <c r="G7" s="66" t="b">
        <v>0</v>
      </c>
      <c r="H7" s="66" t="b">
        <v>0</v>
      </c>
      <c r="I7" s="66" t="b">
        <v>0</v>
      </c>
      <c r="J7" s="66" t="b">
        <v>0</v>
      </c>
      <c r="K7" s="65"/>
      <c r="L7" s="64"/>
      <c r="M7" s="64"/>
      <c r="N7" s="64"/>
      <c r="O7" s="60"/>
    </row>
    <row r="8" spans="1:18" s="91" customFormat="1" ht="30" customHeight="1" x14ac:dyDescent="0.6">
      <c r="A8" s="85" t="s">
        <v>32</v>
      </c>
      <c r="B8" s="86" t="s">
        <v>35</v>
      </c>
      <c r="C8" s="86" t="s">
        <v>67</v>
      </c>
      <c r="D8" s="87"/>
      <c r="E8" s="88" t="b">
        <v>0</v>
      </c>
      <c r="F8" s="88" t="b">
        <v>0</v>
      </c>
      <c r="G8" s="88" t="b">
        <v>0</v>
      </c>
      <c r="H8" s="88" t="b">
        <v>0</v>
      </c>
      <c r="I8" s="88" t="b">
        <v>0</v>
      </c>
      <c r="J8" s="88" t="b">
        <v>0</v>
      </c>
      <c r="K8" s="89"/>
      <c r="L8" s="86"/>
      <c r="M8" s="86"/>
      <c r="N8" s="86"/>
      <c r="O8" s="90"/>
    </row>
    <row r="9" spans="1:18" s="67" customFormat="1" ht="30" customHeight="1" x14ac:dyDescent="0.6">
      <c r="A9" s="59" t="s">
        <v>57</v>
      </c>
      <c r="B9" s="64" t="s">
        <v>37</v>
      </c>
      <c r="C9" s="64" t="s">
        <v>68</v>
      </c>
      <c r="D9" s="83">
        <v>46140</v>
      </c>
      <c r="E9" s="66" t="b">
        <v>0</v>
      </c>
      <c r="F9" s="66" t="b">
        <v>0</v>
      </c>
      <c r="G9" s="66" t="b">
        <v>0</v>
      </c>
      <c r="H9" s="66" t="b">
        <v>0</v>
      </c>
      <c r="I9" s="66" t="b">
        <v>0</v>
      </c>
      <c r="J9" s="66" t="b">
        <v>0</v>
      </c>
      <c r="K9" s="65"/>
      <c r="L9" s="64"/>
      <c r="M9" s="64"/>
      <c r="N9" s="64"/>
      <c r="O9" s="60"/>
    </row>
    <row r="10" spans="1:18" s="60" customFormat="1" ht="30" customHeight="1" x14ac:dyDescent="0.6">
      <c r="A10" s="59" t="s">
        <v>59</v>
      </c>
      <c r="B10" s="64" t="s">
        <v>56</v>
      </c>
      <c r="C10" s="64" t="s">
        <v>66</v>
      </c>
      <c r="D10" s="83">
        <v>46140</v>
      </c>
      <c r="E10" s="66" t="b">
        <v>0</v>
      </c>
      <c r="F10" s="66" t="b">
        <v>0</v>
      </c>
      <c r="G10" s="66" t="b">
        <v>0</v>
      </c>
      <c r="H10" s="66" t="b">
        <v>0</v>
      </c>
      <c r="I10" s="66" t="b">
        <v>0</v>
      </c>
      <c r="J10" s="66" t="b">
        <v>0</v>
      </c>
      <c r="K10" s="65"/>
      <c r="L10" s="64"/>
      <c r="M10" s="64"/>
      <c r="N10" s="64"/>
    </row>
    <row r="11" spans="1:18" s="60" customFormat="1" ht="30" customHeight="1" x14ac:dyDescent="0.6">
      <c r="A11" s="59" t="s">
        <v>63</v>
      </c>
      <c r="B11" s="64" t="s">
        <v>60</v>
      </c>
      <c r="C11" s="64" t="s">
        <v>66</v>
      </c>
      <c r="D11" s="83">
        <v>46140</v>
      </c>
      <c r="E11" s="66" t="b">
        <v>0</v>
      </c>
      <c r="F11" s="66" t="b">
        <v>0</v>
      </c>
      <c r="G11" s="66" t="b">
        <v>0</v>
      </c>
      <c r="H11" s="66" t="b">
        <v>0</v>
      </c>
      <c r="I11" s="66" t="b">
        <v>0</v>
      </c>
      <c r="J11" s="66" t="b">
        <v>0</v>
      </c>
      <c r="K11" s="65"/>
      <c r="L11" s="64"/>
      <c r="M11" s="64"/>
      <c r="N11" s="64"/>
    </row>
    <row r="12" spans="1:18" s="67" customFormat="1" ht="30" customHeight="1" x14ac:dyDescent="0.6">
      <c r="A12" s="59" t="s">
        <v>84</v>
      </c>
      <c r="B12" s="64" t="s">
        <v>105</v>
      </c>
      <c r="C12" s="64" t="s">
        <v>66</v>
      </c>
      <c r="D12" s="83">
        <v>46140</v>
      </c>
      <c r="E12" s="66" t="b">
        <v>0</v>
      </c>
      <c r="F12" s="66" t="b">
        <v>0</v>
      </c>
      <c r="G12" s="66" t="b">
        <v>0</v>
      </c>
      <c r="H12" s="66" t="b">
        <v>0</v>
      </c>
      <c r="I12" s="66" t="b">
        <v>0</v>
      </c>
      <c r="J12" s="66" t="b">
        <v>0</v>
      </c>
      <c r="K12" s="65"/>
      <c r="L12" s="64"/>
      <c r="M12" s="64"/>
      <c r="N12" s="64"/>
      <c r="O12" s="60"/>
    </row>
    <row r="13" spans="1:18" s="67" customFormat="1" ht="30" customHeight="1" x14ac:dyDescent="0.6">
      <c r="A13" s="59" t="s">
        <v>63</v>
      </c>
      <c r="B13" s="64" t="s">
        <v>106</v>
      </c>
      <c r="C13" s="64" t="s">
        <v>65</v>
      </c>
      <c r="D13" s="83">
        <v>46140</v>
      </c>
      <c r="E13" s="66" t="b">
        <v>0</v>
      </c>
      <c r="F13" s="66" t="b">
        <v>0</v>
      </c>
      <c r="G13" s="66" t="b">
        <v>0</v>
      </c>
      <c r="H13" s="66" t="b">
        <v>0</v>
      </c>
      <c r="I13" s="66" t="b">
        <v>0</v>
      </c>
      <c r="J13" s="66" t="b">
        <v>0</v>
      </c>
      <c r="K13" s="65"/>
      <c r="L13" s="64"/>
      <c r="M13" s="64"/>
      <c r="N13" s="64"/>
      <c r="O13" s="60"/>
    </row>
    <row r="16" spans="1:18" ht="30" customHeight="1" x14ac:dyDescent="0.45">
      <c r="A16" s="103" t="s">
        <v>14</v>
      </c>
      <c r="B16" s="103"/>
      <c r="C16" s="103"/>
      <c r="D16" s="29">
        <f>COUNTA(A5:A14)</f>
        <v>9</v>
      </c>
      <c r="E16" s="30"/>
    </row>
  </sheetData>
  <mergeCells count="4">
    <mergeCell ref="A1:R1"/>
    <mergeCell ref="A2:R2"/>
    <mergeCell ref="A3:R3"/>
    <mergeCell ref="A16:C16"/>
  </mergeCells>
  <conditionalFormatting sqref="E5:J8">
    <cfRule type="containsText" dxfId="7" priority="1" operator="containsText" text="yes">
      <formula>NOT(ISERROR(SEARCH("yes",E5)))</formula>
    </cfRule>
    <cfRule type="containsText" dxfId="6" priority="2" operator="containsText" text="no">
      <formula>NOT(ISERROR(SEARCH("no",E5)))</formula>
    </cfRule>
  </conditionalFormatting>
  <conditionalFormatting sqref="I6:J6">
    <cfRule type="containsText" dxfId="5" priority="3" operator="containsText" text="yes">
      <formula>NOT(ISERROR(SEARCH("yes",I6)))</formula>
    </cfRule>
    <cfRule type="containsText" dxfId="4" priority="4" operator="containsText" text="no">
      <formula>NOT(ISERROR(SEARCH("no",I6)))</formula>
    </cfRule>
  </conditionalFormatting>
  <dataValidations count="1">
    <dataValidation type="custom" allowBlank="1" showInputMessage="1" showErrorMessage="1" sqref="O5:XFD12" xr:uid="{4C8D3D61-5DEC-C248-9FAF-789ABEE20CC1}">
      <formula1>"confirmed"</formula1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D5970-AFE3-2448-A19D-6DD6D0210F59}">
  <sheetPr>
    <tabColor rgb="FF00B0F0"/>
  </sheetPr>
  <dimension ref="A1:R17"/>
  <sheetViews>
    <sheetView showGridLines="0" zoomScale="94" zoomScaleNormal="100" workbookViewId="0">
      <pane xSplit="1" topLeftCell="C1" activePane="topRight" state="frozen"/>
      <selection pane="topRight" activeCell="A6" sqref="A6"/>
    </sheetView>
  </sheetViews>
  <sheetFormatPr defaultColWidth="8.6640625" defaultRowHeight="30" customHeight="1" x14ac:dyDescent="0.6"/>
  <cols>
    <col min="1" max="1" width="33.796875" style="13" customWidth="1"/>
    <col min="2" max="2" width="28" style="10" customWidth="1"/>
    <col min="3" max="3" width="36" style="10" customWidth="1"/>
    <col min="4" max="4" width="16.46484375" style="8" customWidth="1"/>
    <col min="5" max="9" width="14" style="8" customWidth="1"/>
    <col min="10" max="11" width="16" style="8" customWidth="1"/>
    <col min="12" max="15" width="14" style="8" customWidth="1"/>
    <col min="16" max="16" width="24.1328125" style="8" customWidth="1"/>
    <col min="17" max="17" width="20" style="8" customWidth="1"/>
    <col min="18" max="18" width="35" style="8" customWidth="1"/>
    <col min="19" max="16384" width="8.6640625" style="8"/>
  </cols>
  <sheetData>
    <row r="1" spans="1:18" s="33" customFormat="1" ht="30" customHeight="1" x14ac:dyDescent="0.4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s="33" customFormat="1" ht="30" customHeight="1" x14ac:dyDescent="0.4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30" customHeight="1" x14ac:dyDescent="0.4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s="32" customFormat="1" ht="30" customHeight="1" x14ac:dyDescent="0.45">
      <c r="A4" s="31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70</v>
      </c>
      <c r="J4" s="9" t="s">
        <v>10</v>
      </c>
      <c r="K4" s="9" t="s">
        <v>71</v>
      </c>
      <c r="L4" s="9" t="s">
        <v>11</v>
      </c>
      <c r="M4" s="9" t="s">
        <v>88</v>
      </c>
      <c r="N4" s="9" t="s">
        <v>87</v>
      </c>
      <c r="O4" s="9" t="s">
        <v>86</v>
      </c>
      <c r="P4" s="9" t="s">
        <v>79</v>
      </c>
      <c r="Q4" s="9" t="s">
        <v>12</v>
      </c>
      <c r="R4" s="9" t="s">
        <v>13</v>
      </c>
    </row>
    <row r="5" spans="1:18" s="67" customFormat="1" ht="30" customHeight="1" x14ac:dyDescent="0.6">
      <c r="A5" s="59" t="s">
        <v>30</v>
      </c>
      <c r="B5" s="64" t="s">
        <v>37</v>
      </c>
      <c r="C5" s="64" t="s">
        <v>68</v>
      </c>
      <c r="D5" s="83">
        <v>46140</v>
      </c>
      <c r="E5" s="66" t="b">
        <v>0</v>
      </c>
      <c r="F5" s="66" t="b">
        <v>0</v>
      </c>
      <c r="G5" s="66" t="b">
        <v>0</v>
      </c>
      <c r="H5" s="66" t="b">
        <v>0</v>
      </c>
      <c r="I5" s="66" t="b">
        <v>0</v>
      </c>
      <c r="J5" s="66" t="b">
        <v>0</v>
      </c>
      <c r="K5" s="65"/>
      <c r="L5" s="64"/>
      <c r="M5" s="64"/>
      <c r="N5" s="64"/>
      <c r="O5" s="60"/>
    </row>
    <row r="6" spans="1:18" s="67" customFormat="1" ht="30" customHeight="1" x14ac:dyDescent="0.6">
      <c r="A6" s="59" t="s">
        <v>31</v>
      </c>
      <c r="B6" s="64" t="s">
        <v>36</v>
      </c>
      <c r="C6" s="64" t="s">
        <v>64</v>
      </c>
      <c r="D6" s="83">
        <v>46140</v>
      </c>
      <c r="E6" s="66" t="b">
        <v>0</v>
      </c>
      <c r="F6" s="66" t="b">
        <v>0</v>
      </c>
      <c r="G6" s="66" t="b">
        <v>0</v>
      </c>
      <c r="H6" s="66" t="b">
        <v>0</v>
      </c>
      <c r="I6" s="66" t="b">
        <v>0</v>
      </c>
      <c r="J6" s="66" t="b">
        <v>0</v>
      </c>
      <c r="K6" s="65"/>
      <c r="L6" s="64"/>
      <c r="M6" s="64"/>
      <c r="N6" s="64"/>
      <c r="O6" s="60"/>
    </row>
    <row r="7" spans="1:18" s="68" customFormat="1" ht="30" customHeight="1" x14ac:dyDescent="0.6">
      <c r="A7" s="59" t="s">
        <v>33</v>
      </c>
      <c r="B7" s="64" t="s">
        <v>34</v>
      </c>
      <c r="C7" s="64" t="s">
        <v>65</v>
      </c>
      <c r="D7" s="83">
        <v>46140</v>
      </c>
      <c r="E7" s="66" t="b">
        <v>0</v>
      </c>
      <c r="F7" s="66" t="b">
        <v>0</v>
      </c>
      <c r="G7" s="66" t="b">
        <v>0</v>
      </c>
      <c r="H7" s="66" t="b">
        <v>0</v>
      </c>
      <c r="I7" s="66" t="b">
        <v>0</v>
      </c>
      <c r="J7" s="66" t="b">
        <v>0</v>
      </c>
      <c r="K7" s="65"/>
      <c r="L7" s="64"/>
      <c r="M7" s="64"/>
      <c r="N7" s="64"/>
      <c r="O7" s="60"/>
    </row>
    <row r="8" spans="1:18" s="91" customFormat="1" ht="30" customHeight="1" x14ac:dyDescent="0.6">
      <c r="A8" s="85" t="s">
        <v>32</v>
      </c>
      <c r="B8" s="86" t="s">
        <v>35</v>
      </c>
      <c r="C8" s="86" t="s">
        <v>67</v>
      </c>
      <c r="D8" s="87"/>
      <c r="E8" s="88" t="b">
        <v>0</v>
      </c>
      <c r="F8" s="88" t="b">
        <v>0</v>
      </c>
      <c r="G8" s="88" t="b">
        <v>0</v>
      </c>
      <c r="H8" s="88" t="b">
        <v>0</v>
      </c>
      <c r="I8" s="88" t="b">
        <v>0</v>
      </c>
      <c r="J8" s="88" t="b">
        <v>0</v>
      </c>
      <c r="K8" s="89"/>
      <c r="L8" s="86"/>
      <c r="M8" s="86"/>
      <c r="N8" s="86"/>
      <c r="O8" s="90"/>
    </row>
    <row r="9" spans="1:18" s="67" customFormat="1" ht="30" customHeight="1" x14ac:dyDescent="0.6">
      <c r="A9" s="59" t="s">
        <v>57</v>
      </c>
      <c r="B9" s="64" t="s">
        <v>37</v>
      </c>
      <c r="C9" s="64" t="s">
        <v>68</v>
      </c>
      <c r="D9" s="83">
        <v>46140</v>
      </c>
      <c r="E9" s="66" t="b">
        <v>0</v>
      </c>
      <c r="F9" s="66" t="b">
        <v>0</v>
      </c>
      <c r="G9" s="66" t="b">
        <v>0</v>
      </c>
      <c r="H9" s="66" t="b">
        <v>0</v>
      </c>
      <c r="I9" s="66" t="b">
        <v>0</v>
      </c>
      <c r="J9" s="66" t="b">
        <v>0</v>
      </c>
      <c r="K9" s="65"/>
      <c r="L9" s="64"/>
      <c r="M9" s="64"/>
      <c r="N9" s="64"/>
      <c r="O9" s="60"/>
    </row>
    <row r="10" spans="1:18" s="60" customFormat="1" ht="30" customHeight="1" x14ac:dyDescent="0.6">
      <c r="A10" s="59" t="s">
        <v>59</v>
      </c>
      <c r="B10" s="64" t="s">
        <v>56</v>
      </c>
      <c r="C10" s="64" t="s">
        <v>66</v>
      </c>
      <c r="D10" s="83">
        <v>46140</v>
      </c>
      <c r="E10" s="66" t="b">
        <v>0</v>
      </c>
      <c r="F10" s="66" t="b">
        <v>0</v>
      </c>
      <c r="G10" s="66" t="b">
        <v>0</v>
      </c>
      <c r="H10" s="66" t="b">
        <v>0</v>
      </c>
      <c r="I10" s="66" t="b">
        <v>0</v>
      </c>
      <c r="J10" s="66" t="b">
        <v>0</v>
      </c>
      <c r="K10" s="65"/>
      <c r="L10" s="64"/>
      <c r="M10" s="64"/>
      <c r="N10" s="64"/>
    </row>
    <row r="11" spans="1:18" s="60" customFormat="1" ht="30" customHeight="1" x14ac:dyDescent="0.6">
      <c r="A11" s="59" t="s">
        <v>63</v>
      </c>
      <c r="B11" s="64" t="s">
        <v>60</v>
      </c>
      <c r="C11" s="64" t="s">
        <v>66</v>
      </c>
      <c r="D11" s="83">
        <v>46140</v>
      </c>
      <c r="E11" s="66" t="b">
        <v>0</v>
      </c>
      <c r="F11" s="66" t="b">
        <v>0</v>
      </c>
      <c r="G11" s="66" t="b">
        <v>0</v>
      </c>
      <c r="H11" s="66" t="b">
        <v>0</v>
      </c>
      <c r="I11" s="66" t="b">
        <v>0</v>
      </c>
      <c r="J11" s="66" t="b">
        <v>0</v>
      </c>
      <c r="K11" s="65"/>
      <c r="L11" s="64"/>
      <c r="M11" s="64"/>
      <c r="N11" s="64"/>
    </row>
    <row r="12" spans="1:18" s="67" customFormat="1" ht="30" customHeight="1" x14ac:dyDescent="0.6">
      <c r="A12" s="59" t="s">
        <v>84</v>
      </c>
      <c r="B12" s="64" t="s">
        <v>105</v>
      </c>
      <c r="C12" s="64" t="s">
        <v>66</v>
      </c>
      <c r="D12" s="83">
        <v>46140</v>
      </c>
      <c r="E12" s="66" t="b">
        <v>0</v>
      </c>
      <c r="F12" s="66" t="b">
        <v>0</v>
      </c>
      <c r="G12" s="66" t="b">
        <v>0</v>
      </c>
      <c r="H12" s="66" t="b">
        <v>0</v>
      </c>
      <c r="I12" s="66" t="b">
        <v>0</v>
      </c>
      <c r="J12" s="66" t="b">
        <v>0</v>
      </c>
      <c r="K12" s="65"/>
      <c r="L12" s="64"/>
      <c r="M12" s="64"/>
      <c r="N12" s="64"/>
      <c r="O12" s="60"/>
    </row>
    <row r="13" spans="1:18" s="60" customFormat="1" ht="30" customHeight="1" x14ac:dyDescent="0.6">
      <c r="A13" s="59" t="s">
        <v>62</v>
      </c>
      <c r="B13" s="64" t="s">
        <v>69</v>
      </c>
      <c r="C13" s="64" t="s">
        <v>68</v>
      </c>
      <c r="D13" s="83">
        <v>46140</v>
      </c>
      <c r="E13" s="66" t="b">
        <v>0</v>
      </c>
      <c r="F13" s="66" t="b">
        <v>0</v>
      </c>
      <c r="G13" s="66" t="b">
        <v>0</v>
      </c>
      <c r="H13" s="66" t="b">
        <v>0</v>
      </c>
      <c r="I13" s="66" t="b">
        <v>0</v>
      </c>
      <c r="J13" s="66" t="b">
        <v>0</v>
      </c>
      <c r="K13" s="65"/>
      <c r="L13" s="64"/>
      <c r="M13" s="64"/>
      <c r="N13" s="64"/>
    </row>
    <row r="14" spans="1:18" s="67" customFormat="1" ht="30" customHeight="1" x14ac:dyDescent="0.6">
      <c r="A14" s="59" t="s">
        <v>63</v>
      </c>
      <c r="B14" s="64" t="s">
        <v>106</v>
      </c>
      <c r="C14" s="64" t="s">
        <v>65</v>
      </c>
      <c r="D14" s="83">
        <v>46140</v>
      </c>
      <c r="E14" s="66" t="b">
        <v>0</v>
      </c>
      <c r="F14" s="66" t="b">
        <v>0</v>
      </c>
      <c r="G14" s="66" t="b">
        <v>0</v>
      </c>
      <c r="H14" s="66" t="b">
        <v>0</v>
      </c>
      <c r="I14" s="66" t="b">
        <v>0</v>
      </c>
      <c r="J14" s="66" t="b">
        <v>0</v>
      </c>
      <c r="K14" s="65"/>
      <c r="L14" s="64"/>
      <c r="M14" s="64"/>
      <c r="N14" s="64"/>
      <c r="O14" s="60"/>
    </row>
    <row r="17" spans="1:5" ht="30" customHeight="1" x14ac:dyDescent="0.45">
      <c r="A17" s="103" t="s">
        <v>14</v>
      </c>
      <c r="B17" s="103"/>
      <c r="C17" s="103"/>
      <c r="D17" s="29">
        <f>COUNTA(A5:A15)</f>
        <v>10</v>
      </c>
      <c r="E17" s="30"/>
    </row>
  </sheetData>
  <mergeCells count="4">
    <mergeCell ref="A1:R1"/>
    <mergeCell ref="A2:R2"/>
    <mergeCell ref="A3:R3"/>
    <mergeCell ref="A17:C17"/>
  </mergeCells>
  <conditionalFormatting sqref="E5:J8">
    <cfRule type="containsText" dxfId="3" priority="1" operator="containsText" text="yes">
      <formula>NOT(ISERROR(SEARCH("yes",E5)))</formula>
    </cfRule>
    <cfRule type="containsText" dxfId="2" priority="2" operator="containsText" text="no">
      <formula>NOT(ISERROR(SEARCH("no",E5)))</formula>
    </cfRule>
  </conditionalFormatting>
  <conditionalFormatting sqref="I6:J6">
    <cfRule type="containsText" dxfId="1" priority="3" operator="containsText" text="yes">
      <formula>NOT(ISERROR(SEARCH("yes",I6)))</formula>
    </cfRule>
    <cfRule type="containsText" dxfId="0" priority="4" operator="containsText" text="no">
      <formula>NOT(ISERROR(SEARCH("no",I6)))</formula>
    </cfRule>
  </conditionalFormatting>
  <dataValidations count="1">
    <dataValidation type="custom" allowBlank="1" showInputMessage="1" showErrorMessage="1" sqref="O5:XFD12" xr:uid="{BB3475CD-EBFA-2D4B-BFA3-211A00B0AB07}">
      <formula1>"confirmed"</formula1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CC51-7F98-4242-B4B8-BBFD2CA5D29F}">
  <dimension ref="A1:L21"/>
  <sheetViews>
    <sheetView workbookViewId="0">
      <selection activeCell="A19" sqref="A19:A21"/>
    </sheetView>
  </sheetViews>
  <sheetFormatPr defaultColWidth="8.6640625" defaultRowHeight="14.25" x14ac:dyDescent="0.45"/>
  <cols>
    <col min="1" max="1" width="14.33203125" customWidth="1"/>
    <col min="4" max="4" width="23.33203125" customWidth="1"/>
    <col min="5" max="5" width="26.46484375" customWidth="1"/>
    <col min="6" max="6" width="31" customWidth="1"/>
    <col min="11" max="11" width="13.6640625" customWidth="1"/>
    <col min="12" max="12" width="47.6640625" customWidth="1"/>
  </cols>
  <sheetData>
    <row r="1" spans="1:12" x14ac:dyDescent="0.45">
      <c r="A1" t="s">
        <v>42</v>
      </c>
      <c r="B1" t="s">
        <v>45</v>
      </c>
      <c r="F1" t="s">
        <v>85</v>
      </c>
    </row>
    <row r="2" spans="1:12" ht="15" x14ac:dyDescent="0.45">
      <c r="A2" t="s">
        <v>38</v>
      </c>
      <c r="B2" t="s">
        <v>44</v>
      </c>
      <c r="D2" s="1" t="s">
        <v>29</v>
      </c>
      <c r="F2" t="s">
        <v>68</v>
      </c>
    </row>
    <row r="3" spans="1:12" ht="15" x14ac:dyDescent="0.45">
      <c r="A3" t="s">
        <v>39</v>
      </c>
      <c r="B3" t="s">
        <v>43</v>
      </c>
      <c r="D3" s="2" t="s">
        <v>54</v>
      </c>
      <c r="E3" t="s">
        <v>46</v>
      </c>
      <c r="F3" t="s">
        <v>64</v>
      </c>
      <c r="G3" t="s">
        <v>49</v>
      </c>
      <c r="I3" t="s">
        <v>51</v>
      </c>
      <c r="K3" t="s">
        <v>58</v>
      </c>
      <c r="L3" s="6" t="s">
        <v>61</v>
      </c>
    </row>
    <row r="4" spans="1:12" ht="15" x14ac:dyDescent="0.45">
      <c r="A4" t="s">
        <v>40</v>
      </c>
      <c r="D4" s="3" t="s">
        <v>31</v>
      </c>
      <c r="E4" t="s">
        <v>47</v>
      </c>
      <c r="F4" t="s">
        <v>65</v>
      </c>
      <c r="G4" t="s">
        <v>50</v>
      </c>
      <c r="I4" t="s">
        <v>52</v>
      </c>
      <c r="L4" s="4" t="s">
        <v>15</v>
      </c>
    </row>
    <row r="5" spans="1:12" ht="15" x14ac:dyDescent="0.45">
      <c r="A5" t="s">
        <v>41</v>
      </c>
      <c r="D5" s="2" t="s">
        <v>33</v>
      </c>
      <c r="E5" t="s">
        <v>48</v>
      </c>
      <c r="F5" t="s">
        <v>66</v>
      </c>
      <c r="I5" t="s">
        <v>53</v>
      </c>
      <c r="L5" s="5" t="s">
        <v>16</v>
      </c>
    </row>
    <row r="6" spans="1:12" ht="15" x14ac:dyDescent="0.45">
      <c r="A6" t="s">
        <v>58</v>
      </c>
      <c r="D6" s="2" t="s">
        <v>32</v>
      </c>
      <c r="F6" t="s">
        <v>67</v>
      </c>
      <c r="L6" s="4" t="s">
        <v>17</v>
      </c>
    </row>
    <row r="7" spans="1:12" ht="15" x14ac:dyDescent="0.45">
      <c r="D7" s="1" t="s">
        <v>30</v>
      </c>
      <c r="L7" s="5" t="s">
        <v>18</v>
      </c>
    </row>
    <row r="8" spans="1:12" ht="15" x14ac:dyDescent="0.45">
      <c r="D8" s="2" t="s">
        <v>55</v>
      </c>
      <c r="L8" s="4" t="s">
        <v>19</v>
      </c>
    </row>
    <row r="9" spans="1:12" ht="15" x14ac:dyDescent="0.45">
      <c r="D9" s="1" t="s">
        <v>57</v>
      </c>
      <c r="L9" s="5" t="s">
        <v>20</v>
      </c>
    </row>
    <row r="10" spans="1:12" ht="15" x14ac:dyDescent="0.45">
      <c r="D10" s="2" t="s">
        <v>59</v>
      </c>
      <c r="L10" s="4" t="s">
        <v>21</v>
      </c>
    </row>
    <row r="11" spans="1:12" x14ac:dyDescent="0.45">
      <c r="A11" t="s">
        <v>89</v>
      </c>
      <c r="L11" s="5" t="s">
        <v>22</v>
      </c>
    </row>
    <row r="12" spans="1:12" x14ac:dyDescent="0.45">
      <c r="A12" t="s">
        <v>90</v>
      </c>
      <c r="L12" s="4" t="s">
        <v>23</v>
      </c>
    </row>
    <row r="13" spans="1:12" x14ac:dyDescent="0.45">
      <c r="A13" t="s">
        <v>91</v>
      </c>
      <c r="D13" t="s">
        <v>74</v>
      </c>
      <c r="L13" s="5" t="s">
        <v>24</v>
      </c>
    </row>
    <row r="14" spans="1:12" x14ac:dyDescent="0.45">
      <c r="D14" t="s">
        <v>75</v>
      </c>
      <c r="F14" t="str">
        <f>Dallas!$C$5</f>
        <v xml:space="preserve">BUCA vs BlueBonnets </v>
      </c>
      <c r="L14" s="4" t="s">
        <v>25</v>
      </c>
    </row>
    <row r="15" spans="1:12" x14ac:dyDescent="0.45">
      <c r="D15" t="s">
        <v>76</v>
      </c>
      <c r="F15" t="s">
        <v>81</v>
      </c>
      <c r="L15" s="5" t="s">
        <v>26</v>
      </c>
    </row>
    <row r="16" spans="1:12" x14ac:dyDescent="0.45">
      <c r="D16" t="s">
        <v>77</v>
      </c>
      <c r="F16" t="s">
        <v>82</v>
      </c>
      <c r="L16" s="4" t="s">
        <v>27</v>
      </c>
    </row>
    <row r="17" spans="1:12" x14ac:dyDescent="0.45">
      <c r="D17" t="s">
        <v>78</v>
      </c>
      <c r="L17" s="7" t="s">
        <v>28</v>
      </c>
    </row>
    <row r="19" spans="1:12" x14ac:dyDescent="0.45">
      <c r="A19" t="s">
        <v>43</v>
      </c>
    </row>
    <row r="20" spans="1:12" x14ac:dyDescent="0.45">
      <c r="A20" t="s">
        <v>44</v>
      </c>
    </row>
    <row r="21" spans="1:12" x14ac:dyDescent="0.45">
      <c r="A21" t="s">
        <v>93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53B4BF2D6FF4594855E735088D073" ma:contentTypeVersion="16" ma:contentTypeDescription="Create a new document." ma:contentTypeScope="" ma:versionID="504a539b6d37429ec7dfb963336ff3d5">
  <xsd:schema xmlns:xsd="http://www.w3.org/2001/XMLSchema" xmlns:xs="http://www.w3.org/2001/XMLSchema" xmlns:p="http://schemas.microsoft.com/office/2006/metadata/properties" xmlns:ns2="59bdae50-91be-4c00-bad8-313464f4e2db" xmlns:ns3="f26677ca-ae69-4d49-a744-bf4da4da1327" targetNamespace="http://schemas.microsoft.com/office/2006/metadata/properties" ma:root="true" ma:fieldsID="beabbf48ebe5c94cd05d7b8d2814dd77" ns2:_="" ns3:_="">
    <xsd:import namespace="59bdae50-91be-4c00-bad8-313464f4e2db"/>
    <xsd:import namespace="f26677ca-ae69-4d49-a744-bf4da4da13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dae50-91be-4c00-bad8-313464f4e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45571a-e924-403f-8b12-6486bc9a8c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1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1" nillable="true" ma:displayName="Approval status" ma:internalName="_ApprovalStatus" ma:readOnly="true">
      <xsd:simpleType>
        <xsd:restriction base="dms:Unknow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677ca-ae69-4d49-a744-bf4da4da13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6dcfb-081d-4d5e-921c-d8fd946f1f34}" ma:internalName="TaxCatchAll" ma:showField="CatchAllData" ma:web="f26677ca-ae69-4d49-a744-bf4da4da13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bdae50-91be-4c00-bad8-313464f4e2db">
      <Terms xmlns="http://schemas.microsoft.com/office/infopath/2007/PartnerControls"/>
    </lcf76f155ced4ddcb4097134ff3c332f>
    <TaxCatchAll xmlns="f26677ca-ae69-4d49-a744-bf4da4da1327" xsi:nil="true"/>
    <_ApprovalAssignedTo xmlns="59bdae50-91be-4c00-bad8-313464f4e2db">
      <UserInfo>
        <DisplayName/>
        <AccountId xsi:nil="true"/>
        <AccountType/>
      </UserInfo>
    </_ApprovalAssignedTo>
    <_ApprovalRespondedBy xmlns="59bdae50-91be-4c00-bad8-313464f4e2db">
      <UserInfo>
        <DisplayName/>
        <AccountId xsi:nil="true"/>
        <AccountType/>
      </UserInfo>
    </_ApprovalRespondedBy>
    <_ApprovalStatus xmlns="59bdae50-91be-4c00-bad8-313464f4e2db">0</_ApprovalStatus>
    <_ApprovalSentBy xmlns="59bdae50-91be-4c00-bad8-313464f4e2db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2FE2C287-1935-4C48-B32D-54C1E5C46B2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9bdae50-91be-4c00-bad8-313464f4e2db"/>
    <ds:schemaRef ds:uri="f26677ca-ae69-4d49-a744-bf4da4da132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3AE431-73E1-435A-8658-D44EB0C23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77302A-F727-4C03-9E8E-2B2BBCD25DE2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59bdae50-91be-4c00-bad8-313464f4e2db"/>
    <ds:schemaRef ds:uri="f26677ca-ae69-4d49-a744-bf4da4da1327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Dallas</vt:lpstr>
      <vt:lpstr>Hilton Head</vt:lpstr>
      <vt:lpstr>Chicago</vt:lpstr>
      <vt:lpstr>Denver</vt:lpstr>
      <vt:lpstr>Dropdowns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Gwen Diede</cp:lastModifiedBy>
  <cp:revision>0</cp:revision>
  <dcterms:created xsi:type="dcterms:W3CDTF">2026-03-13T19:05:12Z</dcterms:created>
  <dcterms:modified xsi:type="dcterms:W3CDTF">2026-05-04T15:14:55Z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0x01010093D53B4BF2D6FF4594855E735088D073</vt:lpwstr>
  </property>
  <property fmtid="{D5CDD505-2E9C-101B-9397-08002B2CF9AE}" pid="3" name="MediaServiceImageTags">
    <vt:lpwstr/>
  </property>
</Properties>
</file>